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J:\DEP\DESRE\BOLETIM SOCIAL\06. PERFIL DOS CASOS DE COVID-19\Excel site\"/>
    </mc:Choice>
  </mc:AlternateContent>
  <xr:revisionPtr revIDLastSave="0" documentId="13_ncr:1_{5E4E439B-192F-4CDB-9213-B0F61F17C39E}" xr6:coauthVersionLast="47" xr6:coauthVersionMax="47" xr10:uidLastSave="{00000000-0000-0000-0000-000000000000}"/>
  <bookViews>
    <workbookView xWindow="-120" yWindow="-120" windowWidth="29040" windowHeight="15840" tabRatio="780" xr2:uid="{00000000-000D-0000-FFFF-FFFF00000000}"/>
  </bookViews>
  <sheets>
    <sheet name="Sumário" sheetId="7" r:id="rId1"/>
    <sheet name="Regiões de Desenvolvimento" sheetId="9" r:id="rId2"/>
    <sheet name="PE.1" sheetId="2" r:id="rId3"/>
    <sheet name="PE.2" sheetId="5" r:id="rId4"/>
    <sheet name="PE.3" sheetId="4" r:id="rId5"/>
    <sheet name="PE.4" sheetId="6" r:id="rId6"/>
    <sheet name="PC.1" sheetId="18" r:id="rId7"/>
    <sheet name="PC.2" sheetId="19" r:id="rId8"/>
    <sheet name="PC.3" sheetId="20" r:id="rId9"/>
    <sheet name="PC.4" sheetId="21" r:id="rId10"/>
    <sheet name="SR.1" sheetId="14" r:id="rId11"/>
    <sheet name="SR.2" sheetId="15" r:id="rId12"/>
    <sheet name="SR.3" sheetId="16" r:id="rId13"/>
    <sheet name="SR.4" sheetId="17" r:id="rId14"/>
  </sheets>
  <externalReferences>
    <externalReference r:id="rId15"/>
  </externalReferences>
  <definedNames>
    <definedName name="_xlnm._FilterDatabase" localSheetId="10" hidden="1">SR.1!#REF!</definedName>
    <definedName name="_xlnm._FilterDatabase" localSheetId="11" hidden="1">SR.2!$A$6:$C$6</definedName>
    <definedName name="_xlnm._FilterDatabase" localSheetId="12" hidden="1">SR.3!#REF!</definedName>
    <definedName name="_xlnm._FilterDatabase" localSheetId="13" hidden="1">SR.4!$A$6:$C$6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3" i="17" l="1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D58" i="17" s="1"/>
  <c r="C58" i="17" l="1"/>
</calcChain>
</file>

<file path=xl/sharedStrings.xml><?xml version="1.0" encoding="utf-8"?>
<sst xmlns="http://schemas.openxmlformats.org/spreadsheetml/2006/main" count="2532" uniqueCount="633">
  <si>
    <t>Óbitos</t>
  </si>
  <si>
    <t>Sudeste</t>
  </si>
  <si>
    <t>Centro-Oeste</t>
  </si>
  <si>
    <t>Nordeste</t>
  </si>
  <si>
    <t>Sul</t>
  </si>
  <si>
    <t>Norte</t>
  </si>
  <si>
    <t>Timbiras</t>
  </si>
  <si>
    <t>Metropolitana de São Luís</t>
  </si>
  <si>
    <t>Gerais de Balsas</t>
  </si>
  <si>
    <t>Tocantins Maranhense</t>
  </si>
  <si>
    <t>Pindaré</t>
  </si>
  <si>
    <t>Médio Mearim</t>
  </si>
  <si>
    <t>Cocais</t>
  </si>
  <si>
    <t>Mearim</t>
  </si>
  <si>
    <t>Serras</t>
  </si>
  <si>
    <t>Médio Parnaíba Maranhense</t>
  </si>
  <si>
    <t>Guajajaras</t>
  </si>
  <si>
    <t>Alpercatas</t>
  </si>
  <si>
    <t>Campos e Lagos</t>
  </si>
  <si>
    <t>Baixada Maranhense</t>
  </si>
  <si>
    <t>Baixo Parnaíba Maranhense</t>
  </si>
  <si>
    <t>Médio Itapecuru</t>
  </si>
  <si>
    <t>Delta das Américas</t>
  </si>
  <si>
    <t>Gurupi Maranhense</t>
  </si>
  <si>
    <t>Sertão Maranhense</t>
  </si>
  <si>
    <t>Lençóis Maranhenses</t>
  </si>
  <si>
    <t>Reentrâncias Maranhenses</t>
  </si>
  <si>
    <t>Data da Realização</t>
  </si>
  <si>
    <t>Total Realizado por Dia</t>
  </si>
  <si>
    <t>-</t>
  </si>
  <si>
    <t>1º/nov</t>
  </si>
  <si>
    <t>1º/dez</t>
  </si>
  <si>
    <t>Abril*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</si>
  <si>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</si>
  <si>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</si>
  <si>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</si>
  <si>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</si>
  <si>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</si>
  <si>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</si>
  <si>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</si>
  <si>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</si>
  <si>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</si>
  <si>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</si>
  <si>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Total</t>
  </si>
  <si>
    <t>A série histórica começou a ser verificada a partir do dia 19 de abril. Anterior a esta data, os números de testes realizados estão acumulados no dia 18 de abril.</t>
  </si>
  <si>
    <t>Mês</t>
  </si>
  <si>
    <t>Testes</t>
  </si>
  <si>
    <t>Casos confirmados</t>
  </si>
  <si>
    <t>Perfil Socioeconômico dos Casos de COVID-19 no Maranhão</t>
  </si>
  <si>
    <t>Boletim Social do Maranhão V.03 N.01</t>
  </si>
  <si>
    <t>Regiões de Desenvolvimento</t>
  </si>
  <si>
    <t>PC.1</t>
  </si>
  <si>
    <t>PC.2</t>
  </si>
  <si>
    <t>PC.3</t>
  </si>
  <si>
    <t>PC.4</t>
  </si>
  <si>
    <t>Boletim Social do Maranhão V.02 N.03</t>
  </si>
  <si>
    <t>Código IBGE</t>
  </si>
  <si>
    <t>Município</t>
  </si>
  <si>
    <t>Cód_Região</t>
  </si>
  <si>
    <t>Acailândia</t>
  </si>
  <si>
    <t>Amazônia Maranhense</t>
  </si>
  <si>
    <t>Afonso Cunha</t>
  </si>
  <si>
    <t>22 Regiões de Desenvolvimento</t>
  </si>
  <si>
    <t>Água Doce do Maranhão</t>
  </si>
  <si>
    <t>Alcântara</t>
  </si>
  <si>
    <t>Aldeias Altas</t>
  </si>
  <si>
    <t>Altamira do Maranhão</t>
  </si>
  <si>
    <t>Alto Alegre do Maranhão</t>
  </si>
  <si>
    <t>Alto Alegre do Pindare</t>
  </si>
  <si>
    <t>Alto Parnaíba</t>
  </si>
  <si>
    <t>Amapá do Maranhão</t>
  </si>
  <si>
    <t>Amarante do Maranhão</t>
  </si>
  <si>
    <t>Anajatuba</t>
  </si>
  <si>
    <t>Anapurus</t>
  </si>
  <si>
    <t>Apicum 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</si>
  <si>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</si>
  <si>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</si>
  <si>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</si>
  <si>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</si>
  <si>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</si>
  <si>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</si>
  <si>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</si>
  <si>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</si>
  <si>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</si>
  <si>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</si>
  <si>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</si>
  <si>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</si>
  <si>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</si>
  <si>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</si>
  <si>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</si>
  <si>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</si>
  <si>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</si>
  <si>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</si>
  <si>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</si>
  <si>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</si>
  <si>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</si>
  <si>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</si>
  <si>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</si>
  <si>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</si>
  <si>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</si>
  <si>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</si>
  <si>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</si>
  <si>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</si>
  <si>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</si>
  <si>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</si>
  <si>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</si>
  <si>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</si>
  <si>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Candido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</si>
  <si>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</si>
  <si>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</si>
  <si>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</si>
  <si>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</si>
  <si>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</si>
  <si>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</si>
  <si>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</si>
  <si>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</si>
  <si>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</si>
  <si>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</si>
  <si>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</si>
  <si>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Codo</t>
  </si>
  <si>
    <t>Coelho Neto</t>
  </si>
  <si>
    <t>Colinas</t>
  </si>
  <si>
    <t>Conceição do Lago Açú</t>
  </si>
  <si>
    <t>Coroatá</t>
  </si>
  <si>
    <t>Cururupu</t>
  </si>
  <si>
    <t>Davinopolis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</si>
  <si>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</si>
  <si>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</si>
  <si>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</si>
  <si>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</si>
  <si>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</si>
  <si>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</si>
  <si>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</si>
  <si>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</si>
  <si>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</si>
  <si>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</si>
  <si>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Goncalves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</si>
  <si>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</si>
  <si>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</si>
  <si>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</si>
  <si>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</si>
  <si>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</si>
  <si>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</si>
  <si>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</si>
  <si>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</si>
  <si>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</si>
  <si>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</si>
  <si>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</si>
  <si>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</si>
  <si>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</si>
  <si>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</si>
  <si>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</si>
  <si>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</si>
  <si>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</si>
  <si>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</si>
  <si>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</si>
  <si>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</si>
  <si>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</si>
  <si>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</si>
  <si>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</si>
  <si>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</si>
  <si>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</si>
  <si>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</si>
  <si>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</si>
  <si>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</si>
  <si>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</si>
  <si>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</si>
  <si>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</si>
  <si>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Luis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</si>
  <si>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</si>
  <si>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</si>
  <si>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</si>
  <si>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</si>
  <si>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</si>
  <si>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</si>
  <si>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</si>
  <si>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</si>
  <si>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</si>
  <si>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</si>
  <si>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</si>
  <si>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</si>
  <si>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</si>
  <si>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</si>
  <si>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</si>
  <si>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</si>
  <si>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</si>
  <si>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</si>
  <si>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</si>
  <si>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Cunhas</t>
  </si>
  <si>
    <t>Olinda Nova do Maranhão</t>
  </si>
  <si>
    <t>Paço do Lumiar</t>
  </si>
  <si>
    <t>Palmeirândia</t>
  </si>
  <si>
    <t>Paraíbano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</si>
  <si>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</si>
  <si>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</si>
  <si>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</si>
  <si>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</si>
  <si>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</si>
  <si>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</si>
  <si>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</si>
  <si>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</si>
  <si>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</si>
  <si>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Peritoro</t>
  </si>
  <si>
    <t>Pindaré 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</si>
  <si>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</si>
  <si>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</si>
  <si>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</si>
  <si>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</si>
  <si>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</si>
  <si>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</si>
  <si>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</si>
  <si>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</si>
  <si>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Medici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</si>
  <si>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</si>
  <si>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</si>
  <si>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</si>
  <si>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</si>
  <si>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</si>
  <si>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</si>
  <si>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</si>
  <si>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</si>
  <si>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</si>
  <si>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</si>
  <si>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</si>
  <si>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</si>
  <si>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</si>
  <si>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</si>
  <si>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</si>
  <si>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</si>
  <si>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</si>
  <si>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</si>
  <si>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</si>
  <si>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</si>
  <si>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</si>
  <si>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Azeitao</t>
  </si>
  <si>
    <t>São Domingos do Maranhão</t>
  </si>
  <si>
    <t>São Félix de Balsas</t>
  </si>
  <si>
    <t>São Francisco do Brejao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</si>
  <si>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</si>
  <si>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</si>
  <si>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</si>
  <si>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</si>
  <si>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</si>
  <si>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</si>
  <si>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</si>
  <si>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</si>
  <si>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Luis</t>
  </si>
  <si>
    <t>São Luis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</si>
  <si>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</si>
  <si>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</si>
  <si>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</si>
  <si>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</si>
  <si>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</si>
  <si>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</si>
  <si>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</si>
  <si>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</si>
  <si>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</si>
  <si>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</si>
  <si>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</si>
  <si>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</si>
  <si>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</si>
  <si>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</si>
  <si>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</si>
  <si>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Timon</t>
  </si>
  <si>
    <t>Trizidela do Vale</t>
  </si>
  <si>
    <t>Tufilândia</t>
  </si>
  <si>
    <t>Tuntum</t>
  </si>
  <si>
    <t>Turiaçú</t>
  </si>
  <si>
    <t>Turilândia</t>
  </si>
  <si>
    <t>Tutóia</t>
  </si>
  <si>
    <t>Urbano Santos</t>
  </si>
  <si>
    <t>Vargem Grande</t>
  </si>
  <si>
    <t>Viana</t>
  </si>
  <si>
    <t>Vila Nova dos Martírios</t>
  </si>
  <si>
    <t>Vitoria do Mearim</t>
  </si>
  <si>
    <t>Vitorino Freire</t>
  </si>
  <si>
    <t>Zé Doca</t>
  </si>
  <si>
    <t>PE.1</t>
  </si>
  <si>
    <t>PE.2</t>
  </si>
  <si>
    <t>PE.3</t>
  </si>
  <si>
    <t>PE.4</t>
  </si>
  <si>
    <t>SR.1</t>
  </si>
  <si>
    <t>Número de óbitos decorrentes dos casos graves de COVID-19, no Maranhão e nos municípios maranhenses, no acumulado de fevereiro de 2020 a janeiro de 2021</t>
  </si>
  <si>
    <t>SR.2</t>
  </si>
  <si>
    <t>Número de óbitos decorrentes dos casos graves de COVID-19, nas regiões de desenvolvimento maranhenses, no acumulado de fevereiro de 2020 a janeiro de 2021</t>
  </si>
  <si>
    <t>SR.3</t>
  </si>
  <si>
    <t>Número de casos graves de COVID-19, no Maranhão e nos municípios maranhenses, no acumulado de fevereiro de 2020 a janeiro de 2021</t>
  </si>
  <si>
    <t>SR.4</t>
  </si>
  <si>
    <t>Número de casos graves de COVID-19, nas regiões de desenvolvimento, no acumulado de fevereiro de 2020 a janeiro de 2021</t>
  </si>
  <si>
    <t>Código</t>
  </si>
  <si>
    <t>Região</t>
  </si>
  <si>
    <t>Taxa de incidência (por 100.000 hab)</t>
  </si>
  <si>
    <t>Taxa de mortalidade (por 100.000 hab)</t>
  </si>
  <si>
    <t>Taxa de letalidade (por 100)</t>
  </si>
  <si>
    <t>Unidade Territorial</t>
  </si>
  <si>
    <t>Brasil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</si>
  <si>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</si>
  <si>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</si>
  <si>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</si>
  <si>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</si>
  <si>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</si>
  <si>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</si>
  <si>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</si>
  <si>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</si>
  <si>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</si>
  <si>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</si>
  <si>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Minas Gerais</t>
  </si>
  <si>
    <t>Mato Grosso do Sul</t>
  </si>
  <si>
    <t>Mato Grosso</t>
  </si>
  <si>
    <t>Pará</t>
  </si>
  <si>
    <t>Paraíba</t>
  </si>
  <si>
    <t>Pernambuco</t>
  </si>
  <si>
    <t>Piauí</t>
  </si>
  <si>
    <t>Paraná</t>
  </si>
  <si>
    <t>Rio de Janeiro</t>
  </si>
  <si>
    <t>Rio Grande do Norte</t>
  </si>
  <si>
    <t>Rondônia</t>
  </si>
  <si>
    <t>Roraima</t>
  </si>
  <si>
    <t>Rio Grande do Sul</t>
  </si>
  <si>
    <t>Santa Catarina</t>
  </si>
  <si>
    <t>Sergipe</t>
  </si>
  <si>
    <t>São Paulo</t>
  </si>
  <si>
    <t>Tocantins</t>
  </si>
  <si>
    <t>Fonte: Brasil.IO (2021)</t>
  </si>
  <si>
    <t xml:space="preserve">Número de casos confirmados, óbitos, taxa de incidência, taxa de mortalidade e taxa de letalidade acumulados até o dia 31 de janeiro nos municípios maranhenses </t>
  </si>
  <si>
    <t>Número de casos confirmados, óbitos, taxa de incidência, taxa de mortalidade e taxa de letalidade acumulados até o dia 31 de janeironas regiões de desenvolvimento do Maranhão</t>
  </si>
  <si>
    <t xml:space="preserve">Número de casos confirmados, óbitos, taxa de incidência, taxa de mortalidade e taxa de letalidade acumulados até o dia 31 de janeiro nas regiões e UFs </t>
  </si>
  <si>
    <t>Acumulado por Dia</t>
  </si>
  <si>
    <t>Número de testes e casos confirmados realizados até o dia 31 de janeiro de 2021 no Maranhão</t>
  </si>
  <si>
    <t xml:space="preserve">Unidade Territorial </t>
  </si>
  <si>
    <t>Total de casos positivos</t>
  </si>
  <si>
    <t>Sexo</t>
  </si>
  <si>
    <t>Cor ou raça</t>
  </si>
  <si>
    <t>Escolaridade</t>
  </si>
  <si>
    <t>Faixa etária</t>
  </si>
  <si>
    <t>Homem</t>
  </si>
  <si>
    <t>Mulher</t>
  </si>
  <si>
    <t>Branca</t>
  </si>
  <si>
    <t>Preta</t>
  </si>
  <si>
    <t>Amarela</t>
  </si>
  <si>
    <t>Parda</t>
  </si>
  <si>
    <t>Indígena</t>
  </si>
  <si>
    <t>Ignorado</t>
  </si>
  <si>
    <t>Sem instrução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</si>
  <si>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</si>
  <si>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</si>
  <si>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</si>
  <si>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</si>
  <si>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</si>
  <si>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</si>
  <si>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Pós-graduação, mestrado ou doutorado</t>
  </si>
  <si>
    <t>Menor de 1 ano</t>
  </si>
  <si>
    <t>1 a 4 anos</t>
  </si>
  <si>
    <t>5 a 14 anos</t>
  </si>
  <si>
    <t>15 a 24 anos</t>
  </si>
  <si>
    <t>25 a 34 anos</t>
  </si>
  <si>
    <t>35 a 44 anos</t>
  </si>
  <si>
    <t>45 a 54 anos</t>
  </si>
  <si>
    <t>55 a 64 anos</t>
  </si>
  <si>
    <t>65 a 74 anos</t>
  </si>
  <si>
    <t>75 anos ou mais</t>
  </si>
  <si>
    <t>Fonte: PNAD Covid-19 (2020).</t>
  </si>
  <si>
    <t>Legenda</t>
  </si>
  <si>
    <t>Ausência de dados</t>
  </si>
  <si>
    <t>Total da população</t>
  </si>
  <si>
    <t>Foi testada?</t>
  </si>
  <si>
    <t>Sim</t>
  </si>
  <si>
    <t>Não</t>
  </si>
  <si>
    <t>Outros</t>
  </si>
  <si>
    <t>Fatores de risco</t>
  </si>
  <si>
    <t>Suporte ventilatório</t>
  </si>
  <si>
    <t>Masculino</t>
  </si>
  <si>
    <t>Feminino</t>
  </si>
  <si>
    <t>Vazias</t>
  </si>
  <si>
    <t>Sem escolaridade/Analfabeto</t>
  </si>
  <si>
    <t>Fundamental 1º ciclo</t>
  </si>
  <si>
    <t>Fundamental 2º ciclo</t>
  </si>
  <si>
    <t>Médio</t>
  </si>
  <si>
    <t>Superior</t>
  </si>
  <si>
    <t>Não se aplica</t>
  </si>
  <si>
    <t>Asma</t>
  </si>
  <si>
    <t>Doença Cardiovascular Crônica</t>
  </si>
  <si>
    <t>Diabetes mellitus</t>
  </si>
  <si>
    <t>Doença Hematológica Crônica</t>
  </si>
  <si>
    <t>Doença Hepática Crônica</t>
  </si>
  <si>
    <t>Imunodeficiência ou imunodepressão</t>
  </si>
  <si>
    <t>Doença Neurológica Crônica</t>
  </si>
  <si>
    <t>Obesidade</t>
  </si>
  <si>
    <t>Outra Pneumopatia Crônica</t>
  </si>
  <si>
    <t>Puérpera</t>
  </si>
  <si>
    <t>Doença Renal Crônica</t>
  </si>
  <si>
    <t>Síndrome de Down</t>
  </si>
  <si>
    <t>Sim, invasivo</t>
  </si>
  <si>
    <t>Sim, não invasivo</t>
  </si>
  <si>
    <t xml:space="preserve">Açailândia </t>
  </si>
  <si>
    <t xml:space="preserve">Afonso Cunha </t>
  </si>
  <si>
    <t xml:space="preserve">Água Doce do Maranhão </t>
  </si>
  <si>
    <t xml:space="preserve">Alcântara </t>
  </si>
  <si>
    <t xml:space="preserve">Aldeias Altas </t>
  </si>
  <si>
    <t xml:space="preserve">Altamira do Maranhão </t>
  </si>
  <si>
    <t xml:space="preserve">Alto Alegre do Maranhão </t>
  </si>
  <si>
    <t xml:space="preserve">Alto Alegre do Pindaré </t>
  </si>
  <si>
    <t xml:space="preserve">Alto Parnaíba </t>
  </si>
  <si>
    <t xml:space="preserve">Amapá do Maranhão </t>
  </si>
  <si>
    <t xml:space="preserve">Amarante do Maranhão </t>
  </si>
  <si>
    <t xml:space="preserve">Anajatuba </t>
  </si>
  <si>
    <t xml:space="preserve">Anapurus </t>
  </si>
  <si>
    <t xml:space="preserve">Apicum-Açu </t>
  </si>
  <si>
    <t xml:space="preserve">Araguanã </t>
  </si>
  <si>
    <t xml:space="preserve">Araioses </t>
  </si>
  <si>
    <t xml:space="preserve">Arame </t>
  </si>
  <si>
    <t xml:space="preserve">Arari </t>
  </si>
  <si>
    <t xml:space="preserve">Axixá </t>
  </si>
  <si>
    <t xml:space="preserve">Bacabal </t>
  </si>
  <si>
    <t xml:space="preserve">Bacabeira </t>
  </si>
  <si>
    <t xml:space="preserve">Bacuri </t>
  </si>
  <si>
    <t xml:space="preserve">Bacurituba </t>
  </si>
  <si>
    <t xml:space="preserve">Balsas </t>
  </si>
  <si>
    <t xml:space="preserve">Barão de Grajaú </t>
  </si>
  <si>
    <t xml:space="preserve">Barra do Corda </t>
  </si>
  <si>
    <t xml:space="preserve">Barreirinhas </t>
  </si>
  <si>
    <t xml:space="preserve">Belágua </t>
  </si>
  <si>
    <t xml:space="preserve">Bela Vista do Maranhão </t>
  </si>
  <si>
    <t xml:space="preserve">Benedito Leite </t>
  </si>
  <si>
    <t xml:space="preserve">Bequimão </t>
  </si>
  <si>
    <t xml:space="preserve">Bernardo do Mearim </t>
  </si>
  <si>
    <t xml:space="preserve">Boa Vista do Gurupi </t>
  </si>
  <si>
    <t xml:space="preserve">Bom Jardim </t>
  </si>
  <si>
    <t xml:space="preserve">Bom Jesus das Selvas </t>
  </si>
  <si>
    <t xml:space="preserve">Bom Lugar </t>
  </si>
  <si>
    <t xml:space="preserve">Brejo </t>
  </si>
  <si>
    <t xml:space="preserve">Brejo de Areia </t>
  </si>
  <si>
    <t xml:space="preserve">Buriti </t>
  </si>
  <si>
    <t xml:space="preserve">Buriti Bravo </t>
  </si>
  <si>
    <t xml:space="preserve">Buriticupu </t>
  </si>
  <si>
    <t xml:space="preserve">Buritirana </t>
  </si>
  <si>
    <t xml:space="preserve">Cachoeira Grande </t>
  </si>
  <si>
    <t xml:space="preserve">Cajapió </t>
  </si>
  <si>
    <t xml:space="preserve">Cajari </t>
  </si>
  <si>
    <t xml:space="preserve">Campestre do Maranhão </t>
  </si>
  <si>
    <t xml:space="preserve">Cândido Mendes </t>
  </si>
  <si>
    <t xml:space="preserve">Cantanhede </t>
  </si>
  <si>
    <t xml:space="preserve">Capinzal do Norte </t>
  </si>
  <si>
    <t xml:space="preserve">Carolina </t>
  </si>
  <si>
    <t xml:space="preserve">Carutapera </t>
  </si>
  <si>
    <t xml:space="preserve">Caxias </t>
  </si>
  <si>
    <t xml:space="preserve">Cedral </t>
  </si>
  <si>
    <t xml:space="preserve">Central do Maranhão </t>
  </si>
  <si>
    <t xml:space="preserve">Centro do Guilherme </t>
  </si>
  <si>
    <t xml:space="preserve">Centro Novo do Maranhão </t>
  </si>
  <si>
    <t xml:space="preserve">Chapadinha </t>
  </si>
  <si>
    <t xml:space="preserve">Cidelândia </t>
  </si>
  <si>
    <t xml:space="preserve">Codó </t>
  </si>
  <si>
    <t xml:space="preserve">Coelho Neto </t>
  </si>
  <si>
    <t xml:space="preserve">Colinas </t>
  </si>
  <si>
    <t xml:space="preserve">Conceição do Lago-Açu </t>
  </si>
  <si>
    <t xml:space="preserve">Coroatá </t>
  </si>
  <si>
    <t xml:space="preserve">Cururupu </t>
  </si>
  <si>
    <t xml:space="preserve">Davinópolis </t>
  </si>
  <si>
    <t xml:space="preserve">Dom Pedro </t>
  </si>
  <si>
    <t xml:space="preserve">Duque Bacelar </t>
  </si>
  <si>
    <t xml:space="preserve">Esperantinópolis </t>
  </si>
  <si>
    <t xml:space="preserve">Estreito </t>
  </si>
  <si>
    <t xml:space="preserve">Feira Nova do Maranhão </t>
  </si>
  <si>
    <t xml:space="preserve">Fernando Falcão </t>
  </si>
  <si>
    <t xml:space="preserve">Formosa da Serra Negra </t>
  </si>
  <si>
    <t xml:space="preserve">Fortaleza dos Nogueiras </t>
  </si>
  <si>
    <t xml:space="preserve">Fortuna </t>
  </si>
  <si>
    <t xml:space="preserve">Godofredo Viana </t>
  </si>
  <si>
    <t xml:space="preserve">Gonçalves Dias </t>
  </si>
  <si>
    <t xml:space="preserve">Governador Archer </t>
  </si>
  <si>
    <t xml:space="preserve">Governador Edison Lobão </t>
  </si>
  <si>
    <t xml:space="preserve">Governador Eugênio Barros </t>
  </si>
  <si>
    <t xml:space="preserve">Governador Luiz Rocha </t>
  </si>
  <si>
    <t xml:space="preserve">Governador Newton Bello </t>
  </si>
  <si>
    <t xml:space="preserve">Governador Nunes Freire </t>
  </si>
  <si>
    <t xml:space="preserve">Graça Aranha </t>
  </si>
  <si>
    <t xml:space="preserve">Grajaú </t>
  </si>
  <si>
    <t xml:space="preserve">Guimarães </t>
  </si>
  <si>
    <t xml:space="preserve">Humberto de Campos </t>
  </si>
  <si>
    <t xml:space="preserve">Icatu </t>
  </si>
  <si>
    <t xml:space="preserve">Igarapé do Meio </t>
  </si>
  <si>
    <t xml:space="preserve">Igarapé Grande </t>
  </si>
  <si>
    <t xml:space="preserve">Imperatriz </t>
  </si>
  <si>
    <t xml:space="preserve">Itaipava do Grajaú </t>
  </si>
  <si>
    <t xml:space="preserve">Itapecuru Mirim </t>
  </si>
  <si>
    <t xml:space="preserve">Itinga do Maranhão </t>
  </si>
  <si>
    <t xml:space="preserve">Jatobá </t>
  </si>
  <si>
    <t xml:space="preserve">Jenipapo dos Vieiras </t>
  </si>
  <si>
    <t xml:space="preserve">João Lisboa </t>
  </si>
  <si>
    <t xml:space="preserve">Joselândia </t>
  </si>
  <si>
    <t xml:space="preserve">Junco do Maranhão </t>
  </si>
  <si>
    <t xml:space="preserve">Lago da Pedra </t>
  </si>
  <si>
    <t xml:space="preserve">Lago do Junco </t>
  </si>
  <si>
    <t xml:space="preserve">Lago Verde </t>
  </si>
  <si>
    <t xml:space="preserve">Lagoa do Mato </t>
  </si>
  <si>
    <t xml:space="preserve">Lago dos Rodrigues </t>
  </si>
  <si>
    <t xml:space="preserve">Lagoa Grande do Maranhão </t>
  </si>
  <si>
    <t xml:space="preserve">Lajeado Novo </t>
  </si>
  <si>
    <t xml:space="preserve">Lima Campos </t>
  </si>
  <si>
    <t xml:space="preserve">Loreto </t>
  </si>
  <si>
    <t xml:space="preserve">Luís Domingues </t>
  </si>
  <si>
    <t xml:space="preserve">Magalhães de Almeida </t>
  </si>
  <si>
    <t xml:space="preserve">Maracaçumé </t>
  </si>
  <si>
    <t xml:space="preserve">Marajá do Sena </t>
  </si>
  <si>
    <t xml:space="preserve">Maranhãozinho </t>
  </si>
  <si>
    <t xml:space="preserve">Mata Roma </t>
  </si>
  <si>
    <t xml:space="preserve">Matinha </t>
  </si>
  <si>
    <t xml:space="preserve">Matões </t>
  </si>
  <si>
    <t xml:space="preserve">Matões do Norte </t>
  </si>
  <si>
    <t xml:space="preserve">Milagres do Maranhão </t>
  </si>
  <si>
    <t xml:space="preserve">Mirador </t>
  </si>
  <si>
    <t xml:space="preserve">Miranda do Norte </t>
  </si>
  <si>
    <t xml:space="preserve">Mirinzal </t>
  </si>
  <si>
    <t xml:space="preserve">Monção </t>
  </si>
  <si>
    <t xml:space="preserve">Montes Altos </t>
  </si>
  <si>
    <t xml:space="preserve">Morros </t>
  </si>
  <si>
    <t xml:space="preserve">Nina Rodrigues </t>
  </si>
  <si>
    <t xml:space="preserve">Nova Colinas </t>
  </si>
  <si>
    <t xml:space="preserve">Nova Iorque </t>
  </si>
  <si>
    <t xml:space="preserve">Nova Olinda do Maranhão </t>
  </si>
  <si>
    <t xml:space="preserve">Olho d'Água das Cunhãs </t>
  </si>
  <si>
    <t xml:space="preserve">Olinda Nova do Maranhão </t>
  </si>
  <si>
    <t xml:space="preserve">Paço do Lumiar </t>
  </si>
  <si>
    <t xml:space="preserve">Palmeirândia </t>
  </si>
  <si>
    <t xml:space="preserve">Paraibano </t>
  </si>
  <si>
    <t xml:space="preserve">Parnarama </t>
  </si>
  <si>
    <t xml:space="preserve">Passagem Franca </t>
  </si>
  <si>
    <t xml:space="preserve">Pastos Bons </t>
  </si>
  <si>
    <t xml:space="preserve">Paulino Neves </t>
  </si>
  <si>
    <t xml:space="preserve">Paulo Ramos </t>
  </si>
  <si>
    <t xml:space="preserve">Pedreiras </t>
  </si>
  <si>
    <t xml:space="preserve">Pedro do Rosário </t>
  </si>
  <si>
    <t xml:space="preserve">Penalva </t>
  </si>
  <si>
    <t xml:space="preserve">Peri Mirim </t>
  </si>
  <si>
    <t xml:space="preserve">Peritoró </t>
  </si>
  <si>
    <t xml:space="preserve">Pindaré-Mirim </t>
  </si>
  <si>
    <t xml:space="preserve">Pinheiro </t>
  </si>
  <si>
    <t xml:space="preserve">Pio XII </t>
  </si>
  <si>
    <t xml:space="preserve">Pirapemas </t>
  </si>
  <si>
    <t xml:space="preserve">Poção de Pedras </t>
  </si>
  <si>
    <t xml:space="preserve">Porto Franco </t>
  </si>
  <si>
    <t xml:space="preserve">Porto Rico do Maranhão </t>
  </si>
  <si>
    <t xml:space="preserve">Presidente Dutra </t>
  </si>
  <si>
    <t xml:space="preserve">Presidente Juscelino </t>
  </si>
  <si>
    <t xml:space="preserve">Presidente Médici </t>
  </si>
  <si>
    <t xml:space="preserve">Presidente Sarney </t>
  </si>
  <si>
    <t xml:space="preserve">Presidente Vargas </t>
  </si>
  <si>
    <t xml:space="preserve">Primeira Cruz </t>
  </si>
  <si>
    <t xml:space="preserve">Raposa </t>
  </si>
  <si>
    <t xml:space="preserve">Riachão </t>
  </si>
  <si>
    <t xml:space="preserve">Ribamar Fiquene </t>
  </si>
  <si>
    <t xml:space="preserve">Rosário </t>
  </si>
  <si>
    <t xml:space="preserve">Sambaíba </t>
  </si>
  <si>
    <t xml:space="preserve">Santa Filomena do Maranhão </t>
  </si>
  <si>
    <t xml:space="preserve">Santa Helena </t>
  </si>
  <si>
    <t xml:space="preserve">Santa Inês </t>
  </si>
  <si>
    <t xml:space="preserve">Santa Luzia </t>
  </si>
  <si>
    <t xml:space="preserve">Santa Luzia do Paruá </t>
  </si>
  <si>
    <t xml:space="preserve">Santa Quitéria do Maranhão </t>
  </si>
  <si>
    <t xml:space="preserve">Santa Rita </t>
  </si>
  <si>
    <t xml:space="preserve">Santana do Maranhão </t>
  </si>
  <si>
    <t xml:space="preserve">Santo Amaro do Maranhão </t>
  </si>
  <si>
    <t xml:space="preserve">Santo Antônio dos Lopes </t>
  </si>
  <si>
    <t xml:space="preserve">São Benedito do Rio Preto </t>
  </si>
  <si>
    <t xml:space="preserve">São Bento </t>
  </si>
  <si>
    <t xml:space="preserve">São Bernardo </t>
  </si>
  <si>
    <t xml:space="preserve">São Domingos do Azeitão </t>
  </si>
  <si>
    <t xml:space="preserve">São Domingos do Maranhão </t>
  </si>
  <si>
    <t xml:space="preserve">São Félix de Balsas </t>
  </si>
  <si>
    <t xml:space="preserve">São Francisco do Brejão </t>
  </si>
  <si>
    <t xml:space="preserve">São Francisco do Maranhão </t>
  </si>
  <si>
    <t xml:space="preserve">São João Batista </t>
  </si>
  <si>
    <t xml:space="preserve">São João do Carú </t>
  </si>
  <si>
    <t xml:space="preserve">São João do Paraíso </t>
  </si>
  <si>
    <t xml:space="preserve">São João do Soter </t>
  </si>
  <si>
    <t xml:space="preserve">São João dos Patos </t>
  </si>
  <si>
    <t xml:space="preserve">São José de Ribamar </t>
  </si>
  <si>
    <t xml:space="preserve">São José dos Basílios </t>
  </si>
  <si>
    <t xml:space="preserve">São Luís </t>
  </si>
  <si>
    <t xml:space="preserve">São Luís Gonzaga do Maranhão </t>
  </si>
  <si>
    <t xml:space="preserve">São Mateus do Maranhão </t>
  </si>
  <si>
    <t xml:space="preserve">São Pedro da Água Branca </t>
  </si>
  <si>
    <t xml:space="preserve">São Pedro dos Crentes </t>
  </si>
  <si>
    <t xml:space="preserve">São Raimundo das Mangabeiras </t>
  </si>
  <si>
    <t xml:space="preserve">São Raimundo do Doca Bezerra </t>
  </si>
  <si>
    <t xml:space="preserve">São Roberto </t>
  </si>
  <si>
    <t xml:space="preserve">São Vicente Ferrer </t>
  </si>
  <si>
    <t xml:space="preserve">Satubinha </t>
  </si>
  <si>
    <t xml:space="preserve">Senador Alexandre Costa </t>
  </si>
  <si>
    <t xml:space="preserve">Senador La Rocque </t>
  </si>
  <si>
    <t xml:space="preserve">Serrano do Maranhão </t>
  </si>
  <si>
    <t xml:space="preserve">Sítio Novo </t>
  </si>
  <si>
    <t xml:space="preserve">Sucupira do Norte </t>
  </si>
  <si>
    <t xml:space="preserve">Sucupira do Riachão </t>
  </si>
  <si>
    <t xml:space="preserve">Tasso Fragoso </t>
  </si>
  <si>
    <t xml:space="preserve">Timbiras </t>
  </si>
  <si>
    <t xml:space="preserve">Timon </t>
  </si>
  <si>
    <t xml:space="preserve">Trizidela do Vale </t>
  </si>
  <si>
    <t xml:space="preserve">Tufilândia </t>
  </si>
  <si>
    <t xml:space="preserve">Tuntum </t>
  </si>
  <si>
    <t xml:space="preserve">Turiaçu </t>
  </si>
  <si>
    <t xml:space="preserve">Turilândia </t>
  </si>
  <si>
    <t xml:space="preserve">Tutóia </t>
  </si>
  <si>
    <t xml:space="preserve">Urbano Santos </t>
  </si>
  <si>
    <t xml:space="preserve">Vargem Grande </t>
  </si>
  <si>
    <t xml:space="preserve">Viana </t>
  </si>
  <si>
    <t xml:space="preserve">Vila Nova dos Martírios </t>
  </si>
  <si>
    <t xml:space="preserve">Vitória do Mearim </t>
  </si>
  <si>
    <t xml:space="preserve">Vitorino Freire </t>
  </si>
  <si>
    <t xml:space="preserve">Zé Doca </t>
  </si>
  <si>
    <t>Fonte: Censo Demográfico (2010).</t>
  </si>
  <si>
    <t xml:space="preserve">Cod. Região </t>
  </si>
  <si>
    <t>Região de Desenvolvimento</t>
  </si>
  <si>
    <t>Evolução</t>
  </si>
  <si>
    <t>Cura</t>
  </si>
  <si>
    <t>Óbito</t>
  </si>
  <si>
    <t>Óbito por outras causas</t>
  </si>
  <si>
    <t/>
  </si>
  <si>
    <t>Número de casos confirmados, óbitos, taxa de incidência, taxa de mortalidade e taxa de letalidade acumulados até o dia 31 de janeiro nas regiões de desenvolvimento do Maranhão</t>
  </si>
  <si>
    <t>Panorama epidemiológico</t>
  </si>
  <si>
    <t>Perfil social dos casos graves de COVID-19</t>
  </si>
  <si>
    <t>Perfil socioeconômico dos casos de COVID-19</t>
  </si>
  <si>
    <t>Número de testados positivos por sexo, raça/cor, escolaridade e idade, em novembro de 2020</t>
  </si>
  <si>
    <t>Rendimento médio real* efetivamente recebido das pessoas ocupadas de 14 anos ou mais que foram testadas e o resultado foi positivo, em reais, em novembro de 2020</t>
  </si>
  <si>
    <t>* a preços médios de novembro de 2020</t>
  </si>
  <si>
    <t>Rendimento médio real* efetivamente recebido das pessoas ocupadas de 14 anos ou mais, por situação de testagem, em reais, em novembro de 2020</t>
  </si>
  <si>
    <t>População total e quantidade de pessoas testadas por sexo, raça/cor, escolaridade e idade, em novembro de 2020</t>
  </si>
  <si>
    <t>População total</t>
  </si>
  <si>
    <t>População testada</t>
  </si>
  <si>
    <t>Total de pessoas testadas</t>
  </si>
  <si>
    <t>Rendimento médio real efetivamente recebido das pessoas ocupadas de 14 anos ou mais que foram testadas e o resultado foi positivo, em reais, em novembro de 2020</t>
  </si>
  <si>
    <t>Rendimento médio real efetivamente recebido das pessoas ocupadas de 14 anos ou mais, por situação de testagem, em reais, em novembro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</si>
</sst>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A4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A40000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A4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6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/>
      <top/>
      <bottom style="dashed">
        <color theme="0"/>
      </bottom>
      <diagonal/>
    </border>
    <border>
      <left/>
      <right/>
      <top/>
      <bottom style="hair">
        <color auto="1"/>
      </bottom>
      <diagonal/>
    </border>
    <border>
      <left/>
      <right style="dashed">
        <color theme="0"/>
      </right>
      <top/>
      <bottom style="hair">
        <color auto="1"/>
      </bottom>
      <diagonal/>
    </border>
    <border>
      <left style="dashed">
        <color theme="0"/>
      </left>
      <right/>
      <top/>
      <bottom style="hair">
        <color auto="1"/>
      </bottom>
      <diagonal/>
    </border>
    <border>
      <left style="dashed">
        <color theme="0"/>
      </left>
      <right/>
      <top style="dashed">
        <color theme="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theme="0"/>
      </left>
      <right/>
      <top style="thin">
        <color theme="0"/>
      </top>
      <bottom style="hair">
        <color auto="1"/>
      </bottom>
      <diagonal/>
    </border>
    <border>
      <left/>
      <right style="dashed">
        <color theme="0"/>
      </right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240">
    <xf numFmtId="0" fontId="0" fillId="0" borderId="0" xfId="0"/>
    <xf numFmtId="166" fontId="0" fillId="2" borderId="0" xfId="2" applyNumberFormat="1" applyFont="1" applyFill="1" applyBorder="1" applyAlignment="1">
      <alignment horizontal="right" vertical="center"/>
    </xf>
    <xf numFmtId="16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6" fontId="11" fillId="3" borderId="4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3" fontId="14" fillId="2" borderId="8" xfId="0" applyNumberFormat="1" applyFont="1" applyFill="1" applyBorder="1" applyAlignment="1">
      <alignment horizontal="left" vertical="center"/>
    </xf>
    <xf numFmtId="1" fontId="14" fillId="2" borderId="9" xfId="4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/>
    </xf>
    <xf numFmtId="1" fontId="14" fillId="2" borderId="2" xfId="4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4" fillId="2" borderId="0" xfId="0" applyFont="1" applyFill="1"/>
    <xf numFmtId="0" fontId="0" fillId="2" borderId="0" xfId="0" applyFill="1" applyBorder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166" fontId="0" fillId="2" borderId="0" xfId="2" applyNumberFormat="1" applyFon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6" fontId="0" fillId="2" borderId="12" xfId="2" applyNumberFormat="1" applyFont="1" applyFill="1" applyBorder="1" applyAlignment="1">
      <alignment horizontal="right" vertical="center"/>
    </xf>
    <xf numFmtId="165" fontId="0" fillId="2" borderId="12" xfId="2" applyNumberFormat="1" applyFont="1" applyFill="1" applyBorder="1" applyAlignment="1">
      <alignment horizontal="right" vertical="center"/>
    </xf>
    <xf numFmtId="164" fontId="0" fillId="2" borderId="12" xfId="0" applyNumberFormat="1" applyFill="1" applyBorder="1" applyAlignment="1">
      <alignment horizontal="right" vertical="center"/>
    </xf>
    <xf numFmtId="164" fontId="0" fillId="2" borderId="13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166" fontId="0" fillId="2" borderId="18" xfId="2" applyNumberFormat="1" applyFont="1" applyFill="1" applyBorder="1" applyAlignment="1">
      <alignment horizontal="right" vertical="center"/>
    </xf>
    <xf numFmtId="10" fontId="0" fillId="2" borderId="19" xfId="1" applyNumberFormat="1" applyFont="1" applyFill="1" applyBorder="1" applyAlignment="1">
      <alignment horizontal="right" vertical="center"/>
    </xf>
    <xf numFmtId="10" fontId="0" fillId="2" borderId="21" xfId="1" applyNumberFormat="1" applyFont="1" applyFill="1" applyBorder="1" applyAlignment="1">
      <alignment horizontal="right" vertical="center"/>
    </xf>
    <xf numFmtId="166" fontId="0" fillId="2" borderId="23" xfId="2" applyNumberFormat="1" applyFont="1" applyFill="1" applyBorder="1" applyAlignment="1">
      <alignment horizontal="right" vertical="center"/>
    </xf>
    <xf numFmtId="10" fontId="0" fillId="2" borderId="24" xfId="1" applyNumberFormat="1" applyFont="1" applyFill="1" applyBorder="1" applyAlignment="1">
      <alignment horizontal="right" vertical="center"/>
    </xf>
    <xf numFmtId="166" fontId="0" fillId="2" borderId="13" xfId="2" applyNumberFormat="1" applyFont="1" applyFill="1" applyBorder="1" applyAlignment="1">
      <alignment horizontal="center" vertical="center"/>
    </xf>
    <xf numFmtId="166" fontId="0" fillId="2" borderId="14" xfId="2" applyNumberFormat="1" applyFont="1" applyFill="1" applyBorder="1" applyAlignment="1">
      <alignment horizontal="center" vertical="center"/>
    </xf>
    <xf numFmtId="165" fontId="0" fillId="2" borderId="13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6" fontId="0" fillId="6" borderId="0" xfId="2" applyNumberFormat="1" applyFont="1" applyFill="1" applyBorder="1" applyAlignment="1">
      <alignment horizontal="right" vertical="center"/>
    </xf>
    <xf numFmtId="166" fontId="0" fillId="6" borderId="13" xfId="2" applyNumberFormat="1" applyFont="1" applyFill="1" applyBorder="1" applyAlignment="1">
      <alignment horizontal="right" vertical="center"/>
    </xf>
    <xf numFmtId="165" fontId="0" fillId="6" borderId="13" xfId="2" applyNumberFormat="1" applyFont="1" applyFill="1" applyBorder="1" applyAlignment="1">
      <alignment horizontal="right" vertical="center"/>
    </xf>
    <xf numFmtId="164" fontId="0" fillId="6" borderId="13" xfId="0" applyNumberFormat="1" applyFill="1" applyBorder="1" applyAlignment="1">
      <alignment horizontal="right" vertical="center"/>
    </xf>
    <xf numFmtId="10" fontId="0" fillId="6" borderId="21" xfId="1" applyNumberFormat="1" applyFont="1" applyFill="1" applyBorder="1" applyAlignment="1">
      <alignment horizontal="right" vertical="center"/>
    </xf>
    <xf numFmtId="0" fontId="16" fillId="3" borderId="0" xfId="0" applyFont="1" applyFill="1"/>
    <xf numFmtId="0" fontId="4" fillId="4" borderId="15" xfId="0" applyFon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right" vertical="center"/>
    </xf>
    <xf numFmtId="1" fontId="14" fillId="2" borderId="21" xfId="4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/>
    </xf>
    <xf numFmtId="166" fontId="0" fillId="2" borderId="21" xfId="2" applyNumberFormat="1" applyFont="1" applyFill="1" applyBorder="1" applyAlignment="1">
      <alignment horizontal="right" vertical="center"/>
    </xf>
    <xf numFmtId="0" fontId="14" fillId="2" borderId="24" xfId="0" applyFont="1" applyFill="1" applyBorder="1" applyAlignment="1">
      <alignment horizontal="center"/>
    </xf>
    <xf numFmtId="166" fontId="0" fillId="2" borderId="24" xfId="2" applyNumberFormat="1" applyFont="1" applyFill="1" applyBorder="1" applyAlignment="1">
      <alignment horizontal="right" vertical="center"/>
    </xf>
    <xf numFmtId="164" fontId="0" fillId="2" borderId="24" xfId="0" applyNumberFormat="1" applyFill="1" applyBorder="1" applyAlignment="1">
      <alignment horizontal="right" vertical="center"/>
    </xf>
    <xf numFmtId="3" fontId="14" fillId="2" borderId="21" xfId="0" applyNumberFormat="1" applyFont="1" applyFill="1" applyBorder="1" applyAlignment="1">
      <alignment horizontal="center" vertical="center"/>
    </xf>
    <xf numFmtId="3" fontId="14" fillId="2" borderId="24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14" fillId="7" borderId="21" xfId="0" applyNumberFormat="1" applyFont="1" applyFill="1" applyBorder="1" applyAlignment="1">
      <alignment horizontal="center" vertical="center"/>
    </xf>
    <xf numFmtId="166" fontId="0" fillId="7" borderId="21" xfId="2" applyNumberFormat="1" applyFont="1" applyFill="1" applyBorder="1" applyAlignment="1">
      <alignment horizontal="right" vertical="center"/>
    </xf>
    <xf numFmtId="165" fontId="0" fillId="7" borderId="21" xfId="2" applyNumberFormat="1" applyFont="1" applyFill="1" applyBorder="1" applyAlignment="1">
      <alignment horizontal="right" vertical="center"/>
    </xf>
    <xf numFmtId="164" fontId="0" fillId="7" borderId="21" xfId="0" applyNumberFormat="1" applyFill="1" applyBorder="1" applyAlignment="1">
      <alignment horizontal="right" vertical="center"/>
    </xf>
    <xf numFmtId="10" fontId="0" fillId="7" borderId="21" xfId="1" applyNumberFormat="1" applyFont="1" applyFill="1" applyBorder="1" applyAlignment="1">
      <alignment horizontal="right" vertical="center"/>
    </xf>
    <xf numFmtId="0" fontId="0" fillId="2" borderId="23" xfId="0" applyFill="1" applyBorder="1" applyAlignment="1">
      <alignment horizontal="center"/>
    </xf>
    <xf numFmtId="164" fontId="0" fillId="2" borderId="23" xfId="0" applyNumberFormat="1" applyFill="1" applyBorder="1" applyAlignment="1">
      <alignment horizontal="right"/>
    </xf>
    <xf numFmtId="166" fontId="0" fillId="2" borderId="23" xfId="2" applyNumberFormat="1" applyFon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6" fontId="0" fillId="2" borderId="12" xfId="2" applyNumberFormat="1" applyFont="1" applyFill="1" applyBorder="1" applyAlignment="1">
      <alignment horizontal="right"/>
    </xf>
    <xf numFmtId="166" fontId="0" fillId="2" borderId="13" xfId="2" applyNumberFormat="1" applyFont="1" applyFill="1" applyBorder="1" applyAlignment="1">
      <alignment horizontal="right"/>
    </xf>
    <xf numFmtId="166" fontId="0" fillId="2" borderId="14" xfId="2" applyNumberFormat="1" applyFon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0" fontId="0" fillId="2" borderId="13" xfId="1" applyNumberFormat="1" applyFont="1" applyFill="1" applyBorder="1" applyAlignment="1">
      <alignment horizontal="right"/>
    </xf>
    <xf numFmtId="10" fontId="0" fillId="2" borderId="14" xfId="1" applyNumberFormat="1" applyFont="1" applyFill="1" applyBorder="1" applyAlignment="1">
      <alignment horizontal="right"/>
    </xf>
    <xf numFmtId="0" fontId="17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0" fillId="2" borderId="17" xfId="2" applyNumberFormat="1" applyFont="1" applyFill="1" applyBorder="1" applyAlignment="1">
      <alignment horizontal="center"/>
    </xf>
    <xf numFmtId="166" fontId="0" fillId="2" borderId="20" xfId="2" applyNumberFormat="1" applyFont="1" applyFill="1" applyBorder="1" applyAlignment="1">
      <alignment horizontal="center"/>
    </xf>
    <xf numFmtId="166" fontId="0" fillId="2" borderId="19" xfId="2" applyNumberFormat="1" applyFont="1" applyFill="1" applyBorder="1" applyAlignment="1">
      <alignment horizontal="right"/>
    </xf>
    <xf numFmtId="166" fontId="0" fillId="2" borderId="21" xfId="2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3" fontId="0" fillId="2" borderId="7" xfId="0" applyNumberFormat="1" applyFill="1" applyBorder="1" applyAlignment="1">
      <alignment horizontal="right"/>
    </xf>
    <xf numFmtId="0" fontId="7" fillId="2" borderId="0" xfId="3" applyFill="1"/>
    <xf numFmtId="166" fontId="0" fillId="5" borderId="22" xfId="2" applyNumberFormat="1" applyFont="1" applyFill="1" applyBorder="1" applyAlignment="1">
      <alignment horizontal="center"/>
    </xf>
    <xf numFmtId="166" fontId="0" fillId="5" borderId="14" xfId="2" applyNumberFormat="1" applyFont="1" applyFill="1" applyBorder="1" applyAlignment="1">
      <alignment horizontal="right"/>
    </xf>
    <xf numFmtId="166" fontId="0" fillId="5" borderId="24" xfId="2" applyNumberFormat="1" applyFont="1" applyFill="1" applyBorder="1" applyAlignment="1">
      <alignment horizontal="right"/>
    </xf>
    <xf numFmtId="0" fontId="2" fillId="2" borderId="0" xfId="0" applyFont="1" applyFill="1" applyAlignme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1" fontId="14" fillId="0" borderId="34" xfId="0" applyNumberFormat="1" applyFont="1" applyBorder="1" applyAlignment="1">
      <alignment horizontal="center"/>
    </xf>
    <xf numFmtId="0" fontId="12" fillId="0" borderId="35" xfId="5" applyFont="1" applyBorder="1" applyAlignment="1">
      <alignment vertical="center"/>
    </xf>
    <xf numFmtId="3" fontId="14" fillId="0" borderId="1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4" fillId="5" borderId="36" xfId="0" applyNumberFormat="1" applyFont="1" applyFill="1" applyBorder="1" applyAlignment="1">
      <alignment horizontal="center" vertical="center"/>
    </xf>
    <xf numFmtId="0" fontId="12" fillId="5" borderId="0" xfId="5" applyFont="1" applyFill="1" applyAlignment="1">
      <alignment vertical="center"/>
    </xf>
    <xf numFmtId="3" fontId="14" fillId="5" borderId="1" xfId="0" applyNumberFormat="1" applyFont="1" applyFill="1" applyBorder="1" applyAlignment="1">
      <alignment horizontal="right"/>
    </xf>
    <xf numFmtId="3" fontId="14" fillId="5" borderId="2" xfId="0" applyNumberFormat="1" applyFont="1" applyFill="1" applyBorder="1" applyAlignment="1">
      <alignment horizontal="right"/>
    </xf>
    <xf numFmtId="3" fontId="14" fillId="5" borderId="0" xfId="0" applyNumberFormat="1" applyFont="1" applyFill="1" applyAlignment="1">
      <alignment horizontal="right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2" fillId="0" borderId="0" xfId="5" applyFont="1" applyAlignment="1">
      <alignment vertical="center"/>
    </xf>
    <xf numFmtId="1" fontId="14" fillId="0" borderId="37" xfId="0" applyNumberFormat="1" applyFont="1" applyBorder="1" applyAlignment="1" applyProtection="1">
      <alignment horizontal="center" vertical="center"/>
      <protection locked="0"/>
    </xf>
    <xf numFmtId="0" fontId="12" fillId="0" borderId="30" xfId="5" applyFont="1" applyBorder="1" applyAlignment="1">
      <alignment vertical="center"/>
    </xf>
    <xf numFmtId="3" fontId="14" fillId="0" borderId="38" xfId="0" applyNumberFormat="1" applyFont="1" applyBorder="1" applyAlignment="1">
      <alignment horizontal="right"/>
    </xf>
    <xf numFmtId="3" fontId="14" fillId="0" borderId="39" xfId="0" applyNumberFormat="1" applyFont="1" applyBorder="1" applyAlignment="1">
      <alignment horizontal="right"/>
    </xf>
    <xf numFmtId="3" fontId="14" fillId="0" borderId="30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35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7" fillId="4" borderId="43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 wrapText="1"/>
    </xf>
    <xf numFmtId="1" fontId="14" fillId="0" borderId="3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7" fillId="4" borderId="4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49" xfId="0" applyFont="1" applyBorder="1"/>
    <xf numFmtId="0" fontId="14" fillId="0" borderId="50" xfId="0" applyFont="1" applyBorder="1" applyAlignment="1">
      <alignment horizontal="left"/>
    </xf>
    <xf numFmtId="3" fontId="12" fillId="2" borderId="49" xfId="0" applyNumberFormat="1" applyFont="1" applyFill="1" applyBorder="1" applyAlignment="1">
      <alignment horizontal="center" vertical="center" wrapText="1"/>
    </xf>
    <xf numFmtId="3" fontId="12" fillId="2" borderId="50" xfId="0" applyNumberFormat="1" applyFont="1" applyFill="1" applyBorder="1" applyAlignment="1">
      <alignment horizontal="center" vertical="center" wrapText="1"/>
    </xf>
    <xf numFmtId="3" fontId="12" fillId="2" borderId="5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3" fontId="14" fillId="0" borderId="0" xfId="0" applyNumberFormat="1" applyFont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2" xfId="0" applyFont="1" applyBorder="1"/>
    <xf numFmtId="0" fontId="14" fillId="0" borderId="53" xfId="0" applyFont="1" applyBorder="1" applyAlignment="1">
      <alignment horizontal="left"/>
    </xf>
    <xf numFmtId="3" fontId="14" fillId="0" borderId="52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 wrapText="1"/>
    </xf>
    <xf numFmtId="1" fontId="12" fillId="0" borderId="35" xfId="0" applyNumberFormat="1" applyFont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0" fontId="14" fillId="0" borderId="0" xfId="0" quotePrefix="1" applyFont="1"/>
    <xf numFmtId="1" fontId="12" fillId="0" borderId="34" xfId="0" applyNumberFormat="1" applyFont="1" applyBorder="1" applyAlignment="1">
      <alignment horizontal="center" vertical="center"/>
    </xf>
    <xf numFmtId="1" fontId="12" fillId="0" borderId="35" xfId="0" applyNumberFormat="1" applyFont="1" applyBorder="1" applyAlignment="1">
      <alignment horizontal="left"/>
    </xf>
    <xf numFmtId="1" fontId="12" fillId="0" borderId="36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14" fillId="0" borderId="36" xfId="0" applyFont="1" applyBorder="1" applyAlignment="1">
      <alignment horizontal="center" vertical="center"/>
    </xf>
    <xf numFmtId="1" fontId="12" fillId="0" borderId="37" xfId="0" applyNumberFormat="1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left"/>
    </xf>
    <xf numFmtId="0" fontId="18" fillId="3" borderId="0" xfId="3" applyFont="1" applyFill="1" applyAlignment="1">
      <alignment horizontal="center" vertical="center"/>
    </xf>
    <xf numFmtId="0" fontId="19" fillId="3" borderId="0" xfId="0" applyFont="1" applyFill="1"/>
    <xf numFmtId="0" fontId="1" fillId="3" borderId="0" xfId="0" applyFont="1" applyFill="1"/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/>
    <xf numFmtId="0" fontId="20" fillId="3" borderId="0" xfId="3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1" fontId="17" fillId="4" borderId="0" xfId="2" applyNumberFormat="1" applyFont="1" applyFill="1" applyBorder="1" applyAlignment="1">
      <alignment horizontal="center" vertical="center"/>
    </xf>
    <xf numFmtId="1" fontId="17" fillId="4" borderId="30" xfId="2" applyNumberFormat="1" applyFont="1" applyFill="1" applyBorder="1" applyAlignment="1">
      <alignment horizontal="center" vertical="center"/>
    </xf>
    <xf numFmtId="1" fontId="17" fillId="4" borderId="25" xfId="2" applyNumberFormat="1" applyFont="1" applyFill="1" applyBorder="1" applyAlignment="1">
      <alignment horizontal="center" vertical="center"/>
    </xf>
    <xf numFmtId="1" fontId="17" fillId="4" borderId="31" xfId="2" applyNumberFormat="1" applyFont="1" applyFill="1" applyBorder="1" applyAlignment="1">
      <alignment horizontal="center" vertical="center"/>
    </xf>
    <xf numFmtId="1" fontId="17" fillId="4" borderId="26" xfId="2" applyNumberFormat="1" applyFont="1" applyFill="1" applyBorder="1" applyAlignment="1">
      <alignment horizontal="center" vertical="center" wrapText="1"/>
    </xf>
    <xf numFmtId="1" fontId="17" fillId="4" borderId="32" xfId="2" applyNumberFormat="1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/>
    </xf>
    <xf numFmtId="0" fontId="12" fillId="0" borderId="35" xfId="6" applyFont="1" applyBorder="1" applyAlignment="1">
      <alignment vertical="center"/>
    </xf>
    <xf numFmtId="0" fontId="12" fillId="5" borderId="0" xfId="6" applyFont="1" applyFill="1" applyAlignment="1">
      <alignment vertical="center"/>
    </xf>
    <xf numFmtId="0" fontId="12" fillId="0" borderId="0" xfId="6" applyFont="1" applyAlignment="1">
      <alignment vertical="center"/>
    </xf>
    <xf numFmtId="0" fontId="12" fillId="0" borderId="30" xfId="6" applyFont="1" applyBorder="1" applyAlignment="1">
      <alignment vertical="center"/>
    </xf>
    <xf numFmtId="0" fontId="12" fillId="0" borderId="46" xfId="6" applyFont="1" applyBorder="1" applyAlignment="1">
      <alignment vertical="center"/>
    </xf>
    <xf numFmtId="2" fontId="14" fillId="0" borderId="1" xfId="0" applyNumberFormat="1" applyFont="1" applyBorder="1" applyAlignment="1">
      <alignment horizontal="right"/>
    </xf>
    <xf numFmtId="2" fontId="14" fillId="0" borderId="2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4" fillId="0" borderId="2" xfId="0" applyNumberFormat="1" applyFont="1" applyBorder="1" applyAlignment="1">
      <alignment horizontal="right"/>
    </xf>
    <xf numFmtId="0" fontId="12" fillId="5" borderId="2" xfId="6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horizontal="right"/>
    </xf>
    <xf numFmtId="2" fontId="14" fillId="5" borderId="2" xfId="0" applyNumberFormat="1" applyFont="1" applyFill="1" applyBorder="1" applyAlignment="1">
      <alignment horizontal="right"/>
    </xf>
    <xf numFmtId="4" fontId="14" fillId="5" borderId="1" xfId="0" applyNumberFormat="1" applyFont="1" applyFill="1" applyBorder="1" applyAlignment="1">
      <alignment horizontal="right"/>
    </xf>
    <xf numFmtId="4" fontId="14" fillId="5" borderId="0" xfId="0" applyNumberFormat="1" applyFont="1" applyFill="1" applyAlignment="1">
      <alignment horizontal="right"/>
    </xf>
    <xf numFmtId="4" fontId="14" fillId="5" borderId="2" xfId="0" applyNumberFormat="1" applyFont="1" applyFill="1" applyBorder="1" applyAlignment="1">
      <alignment horizontal="right"/>
    </xf>
    <xf numFmtId="0" fontId="12" fillId="0" borderId="2" xfId="6" applyFont="1" applyBorder="1" applyAlignment="1">
      <alignment vertical="center"/>
    </xf>
    <xf numFmtId="0" fontId="12" fillId="0" borderId="39" xfId="6" applyFont="1" applyBorder="1" applyAlignment="1">
      <alignment vertical="center"/>
    </xf>
    <xf numFmtId="167" fontId="12" fillId="0" borderId="6" xfId="2" applyNumberFormat="1" applyFont="1" applyFill="1" applyBorder="1" applyAlignment="1">
      <alignment vertical="center"/>
    </xf>
    <xf numFmtId="167" fontId="12" fillId="0" borderId="1" xfId="2" applyNumberFormat="1" applyFont="1" applyFill="1" applyBorder="1" applyAlignment="1">
      <alignment vertical="center"/>
    </xf>
    <xf numFmtId="167" fontId="12" fillId="0" borderId="0" xfId="2" applyNumberFormat="1" applyFont="1" applyFill="1" applyBorder="1" applyAlignment="1">
      <alignment vertical="center"/>
    </xf>
    <xf numFmtId="167" fontId="12" fillId="5" borderId="6" xfId="2" applyNumberFormat="1" applyFont="1" applyFill="1" applyBorder="1" applyAlignment="1">
      <alignment vertical="center"/>
    </xf>
    <xf numFmtId="167" fontId="12" fillId="5" borderId="1" xfId="2" applyNumberFormat="1" applyFont="1" applyFill="1" applyBorder="1" applyAlignment="1">
      <alignment vertical="center"/>
    </xf>
    <xf numFmtId="167" fontId="12" fillId="5" borderId="0" xfId="2" applyNumberFormat="1" applyFont="1" applyFill="1" applyBorder="1" applyAlignment="1">
      <alignment vertical="center"/>
    </xf>
    <xf numFmtId="167" fontId="12" fillId="0" borderId="0" xfId="2" applyNumberFormat="1" applyFont="1" applyFill="1" applyBorder="1" applyAlignment="1">
      <alignment horizontal="right" vertical="center"/>
    </xf>
  </cellXfs>
  <cellStyles count="7">
    <cellStyle name="Hiperlink" xfId="3" builtinId="8"/>
    <cellStyle name="Normal" xfId="0" builtinId="0"/>
    <cellStyle name="Normal 2" xfId="5" xr:uid="{990C3930-1FED-4F1C-900F-256A10F73B01}"/>
    <cellStyle name="Normal 2 2" xfId="6" xr:uid="{15211111-F82D-4299-969C-7239DFF838AA}"/>
    <cellStyle name="Porcentagem" xfId="1" builtinId="5"/>
    <cellStyle name="Vírgula" xfId="2" builtinId="3"/>
    <cellStyle name="Vírgula 2 2" xfId="4" xr:uid="{4466F88B-D119-4C47-A098-D8932A7936F7}"/>
  </cellStyles>
  <dxfs count="0"/>
  <tableStyles count="0" defaultTableStyle="TableStyleMedium2" defaultPivotStyle="PivotStyleLight16"/>
  <colors>
    <mruColors>
      <color rgb="FF600000"/>
      <color rgb="FFA40000"/>
      <color rgb="FFD9D9D9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lanilha1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68580</xdr:rowOff>
    </xdr:from>
    <xdr:to>
      <xdr:col>6</xdr:col>
      <xdr:colOff>170757</xdr:colOff>
      <xdr:row>3</xdr:row>
      <xdr:rowOff>169661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6FC27D-0504-4237-9226-93C7E75B25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68580"/>
          <a:ext cx="3769302" cy="7049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160020</xdr:rowOff>
    </xdr:from>
    <xdr:to>
      <xdr:col>1</xdr:col>
      <xdr:colOff>897255</xdr:colOff>
      <xdr:row>1</xdr:row>
      <xdr:rowOff>150495</xdr:rowOff>
    </xdr:to>
    <xdr:sp macro="" textlink="">
      <xdr:nvSpPr>
        <xdr:cNvPr id="2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5105D-CAFB-4879-8BC2-70FAE6866927}"/>
            </a:ext>
          </a:extLst>
        </xdr:cNvPr>
        <xdr:cNvSpPr/>
      </xdr:nvSpPr>
      <xdr:spPr>
        <a:xfrm>
          <a:off x="95250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0</xdr:row>
      <xdr:rowOff>160020</xdr:rowOff>
    </xdr:from>
    <xdr:to>
      <xdr:col>1</xdr:col>
      <xdr:colOff>843915</xdr:colOff>
      <xdr:row>2</xdr:row>
      <xdr:rowOff>5715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68F682-A080-48A4-B9F3-E8DED59A3664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160020</xdr:rowOff>
    </xdr:from>
    <xdr:to>
      <xdr:col>1</xdr:col>
      <xdr:colOff>630555</xdr:colOff>
      <xdr:row>2</xdr:row>
      <xdr:rowOff>5715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7AD597-2299-4678-84D5-C792F5D694AD}"/>
            </a:ext>
          </a:extLst>
        </xdr:cNvPr>
        <xdr:cNvSpPr/>
      </xdr:nvSpPr>
      <xdr:spPr>
        <a:xfrm>
          <a:off x="96012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0</xdr:row>
      <xdr:rowOff>160020</xdr:rowOff>
    </xdr:from>
    <xdr:to>
      <xdr:col>1</xdr:col>
      <xdr:colOff>836295</xdr:colOff>
      <xdr:row>2</xdr:row>
      <xdr:rowOff>5715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AD5425-876A-4D86-AA87-C69BC47A7159}"/>
            </a:ext>
          </a:extLst>
        </xdr:cNvPr>
        <xdr:cNvSpPr/>
      </xdr:nvSpPr>
      <xdr:spPr>
        <a:xfrm>
          <a:off x="96012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167640</xdr:rowOff>
    </xdr:from>
    <xdr:to>
      <xdr:col>1</xdr:col>
      <xdr:colOff>630555</xdr:colOff>
      <xdr:row>1</xdr:row>
      <xdr:rowOff>158115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6D231-FEED-4DAA-90F6-FB38369A4783}"/>
            </a:ext>
          </a:extLst>
        </xdr:cNvPr>
        <xdr:cNvSpPr/>
      </xdr:nvSpPr>
      <xdr:spPr>
        <a:xfrm>
          <a:off x="960120" y="167640"/>
          <a:ext cx="554355" cy="16573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60960</xdr:rowOff>
    </xdr:from>
    <xdr:to>
      <xdr:col>2</xdr:col>
      <xdr:colOff>596265</xdr:colOff>
      <xdr:row>3</xdr:row>
      <xdr:rowOff>145415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788E70-FD10-40C1-836E-8331E576BE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960"/>
          <a:ext cx="3874770" cy="762635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190500</xdr:rowOff>
    </xdr:from>
    <xdr:to>
      <xdr:col>5</xdr:col>
      <xdr:colOff>190500</xdr:colOff>
      <xdr:row>7</xdr:row>
      <xdr:rowOff>1</xdr:rowOff>
    </xdr:to>
    <xdr:sp macro="" textlink="">
      <xdr:nvSpPr>
        <xdr:cNvPr id="5" name="Pentágon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E8544D-621F-4371-9E1E-641EFB920886}"/>
            </a:ext>
          </a:extLst>
        </xdr:cNvPr>
        <xdr:cNvSpPr/>
      </xdr:nvSpPr>
      <xdr:spPr>
        <a:xfrm>
          <a:off x="6720840" y="1028700"/>
          <a:ext cx="662940" cy="220981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160020</xdr:rowOff>
    </xdr:from>
    <xdr:to>
      <xdr:col>1</xdr:col>
      <xdr:colOff>1049655</xdr:colOff>
      <xdr:row>1</xdr:row>
      <xdr:rowOff>158115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FB275-2D95-4793-ACE9-28C2FA772202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160020</xdr:rowOff>
    </xdr:from>
    <xdr:to>
      <xdr:col>1</xdr:col>
      <xdr:colOff>1049655</xdr:colOff>
      <xdr:row>1</xdr:row>
      <xdr:rowOff>158115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58F28-4AFB-4F21-A61B-E3AEDF5CC6AD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160020</xdr:rowOff>
    </xdr:from>
    <xdr:to>
      <xdr:col>1</xdr:col>
      <xdr:colOff>935355</xdr:colOff>
      <xdr:row>1</xdr:row>
      <xdr:rowOff>142875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AEA740-0301-4453-B122-EFB72BDB159F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0</xdr:row>
      <xdr:rowOff>160020</xdr:rowOff>
    </xdr:from>
    <xdr:to>
      <xdr:col>1</xdr:col>
      <xdr:colOff>752475</xdr:colOff>
      <xdr:row>1</xdr:row>
      <xdr:rowOff>158115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4B04D7-E4D4-41CA-B3D8-2897D1D924C8}"/>
            </a:ext>
          </a:extLst>
        </xdr:cNvPr>
        <xdr:cNvSpPr/>
      </xdr:nvSpPr>
      <xdr:spPr>
        <a:xfrm>
          <a:off x="96774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89535</xdr:colOff>
      <xdr:row>0</xdr:row>
      <xdr:rowOff>100965</xdr:rowOff>
    </xdr:from>
    <xdr:to>
      <xdr:col>31</xdr:col>
      <xdr:colOff>19050</xdr:colOff>
      <xdr:row>1</xdr:row>
      <xdr:rowOff>91440</xdr:rowOff>
    </xdr:to>
    <xdr:sp macro="" textlink="">
      <xdr:nvSpPr>
        <xdr:cNvPr id="2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30EEA5-B65F-4FC6-A4D2-F9EEE94C026A}"/>
            </a:ext>
          </a:extLst>
        </xdr:cNvPr>
        <xdr:cNvSpPr/>
      </xdr:nvSpPr>
      <xdr:spPr>
        <a:xfrm>
          <a:off x="20101560" y="100965"/>
          <a:ext cx="53911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  <xdr:twoCellAnchor>
    <xdr:from>
      <xdr:col>1</xdr:col>
      <xdr:colOff>342900</xdr:colOff>
      <xdr:row>0</xdr:row>
      <xdr:rowOff>160020</xdr:rowOff>
    </xdr:from>
    <xdr:to>
      <xdr:col>1</xdr:col>
      <xdr:colOff>897255</xdr:colOff>
      <xdr:row>1</xdr:row>
      <xdr:rowOff>150495</xdr:rowOff>
    </xdr:to>
    <xdr:sp macro="" textlink="">
      <xdr:nvSpPr>
        <xdr:cNvPr id="3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A61528-F402-4A74-82A7-BFE85D7C9E27}"/>
            </a:ext>
          </a:extLst>
        </xdr:cNvPr>
        <xdr:cNvSpPr/>
      </xdr:nvSpPr>
      <xdr:spPr>
        <a:xfrm>
          <a:off x="952500" y="160020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340995</xdr:colOff>
      <xdr:row>0</xdr:row>
      <xdr:rowOff>161925</xdr:rowOff>
    </xdr:from>
    <xdr:to>
      <xdr:col>1</xdr:col>
      <xdr:colOff>895350</xdr:colOff>
      <xdr:row>1</xdr:row>
      <xdr:rowOff>152400</xdr:rowOff>
    </xdr:to>
    <xdr:sp macro="" textlink="">
      <xdr:nvSpPr>
        <xdr:cNvPr id="2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EBC00-77C5-4863-864C-795DADDF1DFC}"/>
            </a:ext>
          </a:extLst>
        </xdr:cNvPr>
        <xdr:cNvSpPr/>
      </xdr:nvSpPr>
      <xdr:spPr>
        <a:xfrm>
          <a:off x="950595" y="161925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340995</xdr:colOff>
      <xdr:row>0</xdr:row>
      <xdr:rowOff>161925</xdr:rowOff>
    </xdr:from>
    <xdr:to>
      <xdr:col>1</xdr:col>
      <xdr:colOff>895350</xdr:colOff>
      <xdr:row>1</xdr:row>
      <xdr:rowOff>152400</xdr:rowOff>
    </xdr:to>
    <xdr:sp macro="" textlink="">
      <xdr:nvSpPr>
        <xdr:cNvPr id="2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9E2A0-AC44-4552-AB22-147034BB7172}"/>
            </a:ext>
          </a:extLst>
        </xdr:cNvPr>
        <xdr:cNvSpPr/>
      </xdr:nvSpPr>
      <xdr:spPr>
        <a:xfrm>
          <a:off x="950595" y="161925"/>
          <a:ext cx="55435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ESC\Home%20Office%202021\Boletim%20Social%20v.%2003%20n.%2001\SRAG\Vari&#225;veis%20por%20Notifica&#231;&#227;o\Tabe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- Sexo"/>
      <sheetName val="Tabela - RaçaCor"/>
      <sheetName val="Tabela - Escolaridade"/>
      <sheetName val="Tabela - Idade"/>
      <sheetName val="Tabela - Fatores de risco"/>
      <sheetName val="Tabela - Infecção hospitalar"/>
      <sheetName val="Tabela - Gestante"/>
      <sheetName val="Tabela - Evolução"/>
      <sheetName val="Tabelas - Óbito"/>
    </sheetNames>
    <sheetDataSet>
      <sheetData sheetId="0">
        <row r="2">
          <cell r="N2">
            <v>2208</v>
          </cell>
          <cell r="O2">
            <v>1500</v>
          </cell>
          <cell r="P2">
            <v>2</v>
          </cell>
        </row>
        <row r="3">
          <cell r="N3">
            <v>17</v>
          </cell>
          <cell r="O3">
            <v>14</v>
          </cell>
          <cell r="P3">
            <v>0</v>
          </cell>
        </row>
        <row r="4">
          <cell r="N4">
            <v>30</v>
          </cell>
          <cell r="O4">
            <v>14</v>
          </cell>
          <cell r="P4">
            <v>0</v>
          </cell>
        </row>
        <row r="5">
          <cell r="N5">
            <v>17</v>
          </cell>
          <cell r="O5">
            <v>5</v>
          </cell>
          <cell r="P5">
            <v>0</v>
          </cell>
        </row>
        <row r="6">
          <cell r="N6">
            <v>34</v>
          </cell>
          <cell r="O6">
            <v>25</v>
          </cell>
          <cell r="P6">
            <v>0</v>
          </cell>
        </row>
        <row r="7">
          <cell r="N7">
            <v>61</v>
          </cell>
          <cell r="O7">
            <v>47</v>
          </cell>
          <cell r="P7">
            <v>0</v>
          </cell>
        </row>
        <row r="8">
          <cell r="N8">
            <v>7</v>
          </cell>
          <cell r="O8">
            <v>4</v>
          </cell>
          <cell r="P8">
            <v>0</v>
          </cell>
        </row>
        <row r="9">
          <cell r="N9">
            <v>9</v>
          </cell>
          <cell r="O9">
            <v>12</v>
          </cell>
          <cell r="P9">
            <v>0</v>
          </cell>
        </row>
        <row r="10">
          <cell r="N10">
            <v>109</v>
          </cell>
          <cell r="O10">
            <v>87</v>
          </cell>
          <cell r="P10">
            <v>0</v>
          </cell>
        </row>
        <row r="11">
          <cell r="N11">
            <v>202</v>
          </cell>
          <cell r="O11">
            <v>137</v>
          </cell>
          <cell r="P11">
            <v>3</v>
          </cell>
        </row>
        <row r="12">
          <cell r="N12">
            <v>101</v>
          </cell>
          <cell r="O12">
            <v>73</v>
          </cell>
          <cell r="P12">
            <v>0</v>
          </cell>
        </row>
        <row r="13">
          <cell r="N13">
            <v>139</v>
          </cell>
          <cell r="O13">
            <v>123</v>
          </cell>
          <cell r="P13">
            <v>0</v>
          </cell>
        </row>
        <row r="14">
          <cell r="N14">
            <v>224</v>
          </cell>
          <cell r="O14">
            <v>158</v>
          </cell>
          <cell r="P14">
            <v>0</v>
          </cell>
        </row>
        <row r="15">
          <cell r="N15">
            <v>46</v>
          </cell>
          <cell r="O15">
            <v>20</v>
          </cell>
          <cell r="P15">
            <v>0</v>
          </cell>
        </row>
        <row r="16">
          <cell r="N16">
            <v>44</v>
          </cell>
          <cell r="O16">
            <v>18</v>
          </cell>
          <cell r="P16">
            <v>0</v>
          </cell>
        </row>
        <row r="17">
          <cell r="N17">
            <v>14</v>
          </cell>
          <cell r="O17">
            <v>9</v>
          </cell>
          <cell r="P17">
            <v>0</v>
          </cell>
        </row>
        <row r="18">
          <cell r="N18">
            <v>46</v>
          </cell>
          <cell r="O18">
            <v>37</v>
          </cell>
          <cell r="P18">
            <v>0</v>
          </cell>
        </row>
        <row r="19">
          <cell r="N19">
            <v>104</v>
          </cell>
          <cell r="O19">
            <v>80</v>
          </cell>
          <cell r="P19">
            <v>1</v>
          </cell>
        </row>
        <row r="20">
          <cell r="N20">
            <v>893</v>
          </cell>
          <cell r="O20">
            <v>642</v>
          </cell>
          <cell r="P20">
            <v>1</v>
          </cell>
        </row>
        <row r="21">
          <cell r="N21">
            <v>2</v>
          </cell>
          <cell r="O21">
            <v>1</v>
          </cell>
          <cell r="P21">
            <v>0</v>
          </cell>
        </row>
        <row r="22">
          <cell r="N22">
            <v>27</v>
          </cell>
          <cell r="O22">
            <v>36</v>
          </cell>
          <cell r="P22">
            <v>0</v>
          </cell>
        </row>
        <row r="23">
          <cell r="N23">
            <v>95</v>
          </cell>
          <cell r="O23">
            <v>65</v>
          </cell>
          <cell r="P23">
            <v>0</v>
          </cell>
        </row>
      </sheetData>
      <sheetData sheetId="1">
        <row r="2">
          <cell r="R2">
            <v>501</v>
          </cell>
          <cell r="S2">
            <v>193</v>
          </cell>
          <cell r="T2">
            <v>174</v>
          </cell>
          <cell r="U2">
            <v>2617</v>
          </cell>
          <cell r="V2">
            <v>6</v>
          </cell>
          <cell r="W2">
            <v>72</v>
          </cell>
          <cell r="X2">
            <v>147</v>
          </cell>
        </row>
        <row r="3">
          <cell r="R3">
            <v>1</v>
          </cell>
          <cell r="S3">
            <v>5</v>
          </cell>
          <cell r="T3">
            <v>0</v>
          </cell>
          <cell r="U3">
            <v>24</v>
          </cell>
          <cell r="V3">
            <v>0</v>
          </cell>
          <cell r="W3">
            <v>0</v>
          </cell>
          <cell r="X3">
            <v>1</v>
          </cell>
        </row>
        <row r="4">
          <cell r="R4">
            <v>2</v>
          </cell>
          <cell r="S4">
            <v>0</v>
          </cell>
          <cell r="T4">
            <v>7</v>
          </cell>
          <cell r="U4">
            <v>18</v>
          </cell>
          <cell r="V4">
            <v>0</v>
          </cell>
          <cell r="W4">
            <v>0</v>
          </cell>
          <cell r="X4">
            <v>17</v>
          </cell>
        </row>
        <row r="5">
          <cell r="R5">
            <v>1</v>
          </cell>
          <cell r="S5">
            <v>1</v>
          </cell>
          <cell r="T5">
            <v>4</v>
          </cell>
          <cell r="U5">
            <v>14</v>
          </cell>
          <cell r="V5">
            <v>0</v>
          </cell>
          <cell r="W5">
            <v>0</v>
          </cell>
          <cell r="X5">
            <v>2</v>
          </cell>
        </row>
        <row r="6">
          <cell r="R6">
            <v>5</v>
          </cell>
          <cell r="S6">
            <v>7</v>
          </cell>
          <cell r="T6">
            <v>1</v>
          </cell>
          <cell r="U6">
            <v>45</v>
          </cell>
          <cell r="V6">
            <v>0</v>
          </cell>
          <cell r="W6">
            <v>0</v>
          </cell>
          <cell r="X6">
            <v>1</v>
          </cell>
        </row>
        <row r="7">
          <cell r="R7">
            <v>11</v>
          </cell>
          <cell r="S7">
            <v>9</v>
          </cell>
          <cell r="T7">
            <v>0</v>
          </cell>
          <cell r="U7">
            <v>86</v>
          </cell>
          <cell r="V7">
            <v>1</v>
          </cell>
          <cell r="W7">
            <v>1</v>
          </cell>
          <cell r="X7">
            <v>0</v>
          </cell>
        </row>
        <row r="8">
          <cell r="R8">
            <v>4</v>
          </cell>
          <cell r="S8">
            <v>1</v>
          </cell>
          <cell r="T8">
            <v>0</v>
          </cell>
          <cell r="U8">
            <v>4</v>
          </cell>
          <cell r="V8">
            <v>0</v>
          </cell>
          <cell r="W8">
            <v>0</v>
          </cell>
          <cell r="X8">
            <v>2</v>
          </cell>
        </row>
        <row r="9">
          <cell r="R9">
            <v>0</v>
          </cell>
          <cell r="S9">
            <v>0</v>
          </cell>
          <cell r="T9">
            <v>0</v>
          </cell>
          <cell r="U9">
            <v>16</v>
          </cell>
          <cell r="V9">
            <v>0</v>
          </cell>
          <cell r="W9">
            <v>0</v>
          </cell>
          <cell r="X9">
            <v>5</v>
          </cell>
        </row>
        <row r="10">
          <cell r="R10">
            <v>23</v>
          </cell>
          <cell r="S10">
            <v>5</v>
          </cell>
          <cell r="T10">
            <v>13</v>
          </cell>
          <cell r="U10">
            <v>123</v>
          </cell>
          <cell r="V10">
            <v>0</v>
          </cell>
          <cell r="W10">
            <v>4</v>
          </cell>
          <cell r="X10">
            <v>28</v>
          </cell>
        </row>
        <row r="11">
          <cell r="R11">
            <v>33</v>
          </cell>
          <cell r="S11">
            <v>16</v>
          </cell>
          <cell r="T11">
            <v>12</v>
          </cell>
          <cell r="U11">
            <v>175</v>
          </cell>
          <cell r="V11">
            <v>2</v>
          </cell>
          <cell r="W11">
            <v>33</v>
          </cell>
          <cell r="X11">
            <v>71</v>
          </cell>
        </row>
        <row r="12">
          <cell r="R12">
            <v>11</v>
          </cell>
          <cell r="S12">
            <v>13</v>
          </cell>
          <cell r="T12">
            <v>4</v>
          </cell>
          <cell r="U12">
            <v>122</v>
          </cell>
          <cell r="V12">
            <v>0</v>
          </cell>
          <cell r="W12">
            <v>6</v>
          </cell>
          <cell r="X12">
            <v>18</v>
          </cell>
        </row>
        <row r="13">
          <cell r="R13">
            <v>5</v>
          </cell>
          <cell r="S13">
            <v>10</v>
          </cell>
          <cell r="T13">
            <v>7</v>
          </cell>
          <cell r="U13">
            <v>220</v>
          </cell>
          <cell r="V13">
            <v>0</v>
          </cell>
          <cell r="W13">
            <v>6</v>
          </cell>
          <cell r="X13">
            <v>14</v>
          </cell>
        </row>
        <row r="14">
          <cell r="R14">
            <v>4</v>
          </cell>
          <cell r="S14">
            <v>5</v>
          </cell>
          <cell r="T14">
            <v>0</v>
          </cell>
          <cell r="U14">
            <v>345</v>
          </cell>
          <cell r="V14">
            <v>0</v>
          </cell>
          <cell r="W14">
            <v>0</v>
          </cell>
          <cell r="X14">
            <v>28</v>
          </cell>
        </row>
        <row r="15">
          <cell r="R15">
            <v>13</v>
          </cell>
          <cell r="S15">
            <v>10</v>
          </cell>
          <cell r="T15">
            <v>0</v>
          </cell>
          <cell r="U15">
            <v>41</v>
          </cell>
          <cell r="V15">
            <v>0</v>
          </cell>
          <cell r="W15">
            <v>0</v>
          </cell>
          <cell r="X15">
            <v>2</v>
          </cell>
        </row>
        <row r="16">
          <cell r="R16">
            <v>20</v>
          </cell>
          <cell r="S16">
            <v>1</v>
          </cell>
          <cell r="T16">
            <v>5</v>
          </cell>
          <cell r="U16">
            <v>31</v>
          </cell>
          <cell r="V16">
            <v>4</v>
          </cell>
          <cell r="W16">
            <v>0</v>
          </cell>
          <cell r="X16">
            <v>1</v>
          </cell>
        </row>
        <row r="17">
          <cell r="R17">
            <v>8</v>
          </cell>
          <cell r="S17">
            <v>1</v>
          </cell>
          <cell r="T17">
            <v>0</v>
          </cell>
          <cell r="U17">
            <v>13</v>
          </cell>
          <cell r="V17">
            <v>0</v>
          </cell>
          <cell r="W17">
            <v>0</v>
          </cell>
          <cell r="X17">
            <v>1</v>
          </cell>
        </row>
        <row r="18">
          <cell r="R18">
            <v>11</v>
          </cell>
          <cell r="S18">
            <v>4</v>
          </cell>
          <cell r="T18">
            <v>3</v>
          </cell>
          <cell r="U18">
            <v>44</v>
          </cell>
          <cell r="V18">
            <v>7</v>
          </cell>
          <cell r="W18">
            <v>0</v>
          </cell>
          <cell r="X18">
            <v>14</v>
          </cell>
        </row>
        <row r="19">
          <cell r="R19">
            <v>9</v>
          </cell>
          <cell r="S19">
            <v>15</v>
          </cell>
          <cell r="T19">
            <v>9</v>
          </cell>
          <cell r="U19">
            <v>125</v>
          </cell>
          <cell r="V19">
            <v>0</v>
          </cell>
          <cell r="W19">
            <v>23</v>
          </cell>
          <cell r="X19">
            <v>4</v>
          </cell>
        </row>
        <row r="20">
          <cell r="R20">
            <v>247</v>
          </cell>
          <cell r="S20">
            <v>133</v>
          </cell>
          <cell r="T20">
            <v>78</v>
          </cell>
          <cell r="U20">
            <v>941</v>
          </cell>
          <cell r="V20">
            <v>15</v>
          </cell>
          <cell r="W20">
            <v>54</v>
          </cell>
          <cell r="X20">
            <v>68</v>
          </cell>
        </row>
        <row r="21">
          <cell r="R21">
            <v>0</v>
          </cell>
          <cell r="S21">
            <v>0</v>
          </cell>
          <cell r="T21">
            <v>0</v>
          </cell>
          <cell r="U21">
            <v>2</v>
          </cell>
          <cell r="V21">
            <v>0</v>
          </cell>
          <cell r="W21">
            <v>0</v>
          </cell>
          <cell r="X21">
            <v>1</v>
          </cell>
        </row>
        <row r="22">
          <cell r="R22">
            <v>13</v>
          </cell>
          <cell r="S22">
            <v>2</v>
          </cell>
          <cell r="T22">
            <v>0</v>
          </cell>
          <cell r="U22">
            <v>48</v>
          </cell>
          <cell r="V22">
            <v>0</v>
          </cell>
          <cell r="W22">
            <v>0</v>
          </cell>
          <cell r="X22">
            <v>0</v>
          </cell>
        </row>
        <row r="23">
          <cell r="R23">
            <v>26</v>
          </cell>
          <cell r="S23">
            <v>8</v>
          </cell>
          <cell r="T23">
            <v>6</v>
          </cell>
          <cell r="U23">
            <v>103</v>
          </cell>
          <cell r="V23">
            <v>0</v>
          </cell>
          <cell r="W23">
            <v>2</v>
          </cell>
          <cell r="X23">
            <v>15</v>
          </cell>
        </row>
      </sheetData>
      <sheetData sheetId="2">
        <row r="2">
          <cell r="R2">
            <v>67</v>
          </cell>
          <cell r="S2">
            <v>191</v>
          </cell>
          <cell r="T2">
            <v>359</v>
          </cell>
          <cell r="U2">
            <v>598</v>
          </cell>
          <cell r="V2">
            <v>184</v>
          </cell>
          <cell r="W2">
            <v>41</v>
          </cell>
          <cell r="X2">
            <v>214</v>
          </cell>
          <cell r="Y2">
            <v>2056</v>
          </cell>
        </row>
        <row r="3">
          <cell r="R3">
            <v>0</v>
          </cell>
          <cell r="S3">
            <v>14</v>
          </cell>
          <cell r="T3">
            <v>4</v>
          </cell>
          <cell r="U3">
            <v>10</v>
          </cell>
          <cell r="V3">
            <v>0</v>
          </cell>
          <cell r="W3">
            <v>0</v>
          </cell>
          <cell r="X3">
            <v>0</v>
          </cell>
          <cell r="Y3">
            <v>3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44</v>
          </cell>
        </row>
        <row r="5"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22</v>
          </cell>
        </row>
        <row r="6">
          <cell r="R6">
            <v>9</v>
          </cell>
          <cell r="S6">
            <v>13</v>
          </cell>
          <cell r="T6">
            <v>6</v>
          </cell>
          <cell r="U6">
            <v>7</v>
          </cell>
          <cell r="V6">
            <v>2</v>
          </cell>
          <cell r="W6">
            <v>0</v>
          </cell>
          <cell r="X6">
            <v>2</v>
          </cell>
          <cell r="Y6">
            <v>20</v>
          </cell>
        </row>
        <row r="7">
          <cell r="R7">
            <v>5</v>
          </cell>
          <cell r="S7">
            <v>21</v>
          </cell>
          <cell r="T7">
            <v>4</v>
          </cell>
          <cell r="U7">
            <v>13</v>
          </cell>
          <cell r="V7">
            <v>5</v>
          </cell>
          <cell r="W7">
            <v>2</v>
          </cell>
          <cell r="X7">
            <v>40</v>
          </cell>
          <cell r="Y7">
            <v>18</v>
          </cell>
        </row>
        <row r="8">
          <cell r="R8">
            <v>1</v>
          </cell>
          <cell r="S8">
            <v>3</v>
          </cell>
          <cell r="T8">
            <v>0</v>
          </cell>
          <cell r="U8">
            <v>1</v>
          </cell>
          <cell r="V8">
            <v>0</v>
          </cell>
          <cell r="W8">
            <v>0</v>
          </cell>
          <cell r="X8">
            <v>1</v>
          </cell>
          <cell r="Y8">
            <v>5</v>
          </cell>
        </row>
        <row r="9">
          <cell r="R9">
            <v>2</v>
          </cell>
          <cell r="S9">
            <v>3</v>
          </cell>
          <cell r="T9">
            <v>2</v>
          </cell>
          <cell r="U9">
            <v>5</v>
          </cell>
          <cell r="V9">
            <v>2</v>
          </cell>
          <cell r="W9">
            <v>0</v>
          </cell>
          <cell r="X9">
            <v>0</v>
          </cell>
          <cell r="Y9">
            <v>7</v>
          </cell>
        </row>
        <row r="10">
          <cell r="R10">
            <v>16</v>
          </cell>
          <cell r="S10">
            <v>35</v>
          </cell>
          <cell r="T10">
            <v>11</v>
          </cell>
          <cell r="U10">
            <v>16</v>
          </cell>
          <cell r="V10">
            <v>1</v>
          </cell>
          <cell r="W10">
            <v>0</v>
          </cell>
          <cell r="X10">
            <v>3</v>
          </cell>
          <cell r="Y10">
            <v>114</v>
          </cell>
        </row>
        <row r="11">
          <cell r="R11">
            <v>21</v>
          </cell>
          <cell r="S11">
            <v>12</v>
          </cell>
          <cell r="T11">
            <v>7</v>
          </cell>
          <cell r="U11">
            <v>12</v>
          </cell>
          <cell r="V11">
            <v>2</v>
          </cell>
          <cell r="W11">
            <v>0</v>
          </cell>
          <cell r="X11">
            <v>28</v>
          </cell>
          <cell r="Y11">
            <v>260</v>
          </cell>
        </row>
        <row r="12">
          <cell r="R12">
            <v>12</v>
          </cell>
          <cell r="S12">
            <v>13</v>
          </cell>
          <cell r="T12">
            <v>9</v>
          </cell>
          <cell r="U12">
            <v>2</v>
          </cell>
          <cell r="V12">
            <v>3</v>
          </cell>
          <cell r="W12">
            <v>1</v>
          </cell>
          <cell r="X12">
            <v>17</v>
          </cell>
          <cell r="Y12">
            <v>117</v>
          </cell>
        </row>
        <row r="13">
          <cell r="R13">
            <v>10</v>
          </cell>
          <cell r="S13">
            <v>15</v>
          </cell>
          <cell r="T13">
            <v>19</v>
          </cell>
          <cell r="U13">
            <v>7</v>
          </cell>
          <cell r="V13">
            <v>1</v>
          </cell>
          <cell r="W13">
            <v>1</v>
          </cell>
          <cell r="X13">
            <v>39</v>
          </cell>
          <cell r="Y13">
            <v>170</v>
          </cell>
        </row>
        <row r="14">
          <cell r="R14">
            <v>9</v>
          </cell>
          <cell r="S14">
            <v>9</v>
          </cell>
          <cell r="T14">
            <v>4</v>
          </cell>
          <cell r="U14">
            <v>5</v>
          </cell>
          <cell r="V14">
            <v>0</v>
          </cell>
          <cell r="W14">
            <v>6</v>
          </cell>
          <cell r="X14">
            <v>33</v>
          </cell>
          <cell r="Y14">
            <v>316</v>
          </cell>
        </row>
        <row r="15">
          <cell r="R15">
            <v>20</v>
          </cell>
          <cell r="S15">
            <v>23</v>
          </cell>
          <cell r="T15">
            <v>7</v>
          </cell>
          <cell r="U15">
            <v>3</v>
          </cell>
          <cell r="V15">
            <v>2</v>
          </cell>
          <cell r="W15">
            <v>0</v>
          </cell>
          <cell r="X15">
            <v>0</v>
          </cell>
          <cell r="Y15">
            <v>11</v>
          </cell>
        </row>
        <row r="16">
          <cell r="R16">
            <v>11</v>
          </cell>
          <cell r="S16">
            <v>27</v>
          </cell>
          <cell r="T16">
            <v>3</v>
          </cell>
          <cell r="U16">
            <v>4</v>
          </cell>
          <cell r="V16">
            <v>0</v>
          </cell>
          <cell r="W16">
            <v>0</v>
          </cell>
          <cell r="X16">
            <v>5</v>
          </cell>
          <cell r="Y16">
            <v>12</v>
          </cell>
        </row>
        <row r="17">
          <cell r="R17">
            <v>0</v>
          </cell>
          <cell r="S17">
            <v>9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12</v>
          </cell>
        </row>
        <row r="18">
          <cell r="R18">
            <v>21</v>
          </cell>
          <cell r="S18">
            <v>16</v>
          </cell>
          <cell r="T18">
            <v>3</v>
          </cell>
          <cell r="U18">
            <v>5</v>
          </cell>
          <cell r="V18">
            <v>5</v>
          </cell>
          <cell r="W18">
            <v>0</v>
          </cell>
          <cell r="X18">
            <v>3</v>
          </cell>
          <cell r="Y18">
            <v>30</v>
          </cell>
        </row>
        <row r="19">
          <cell r="R19">
            <v>14</v>
          </cell>
          <cell r="S19">
            <v>8</v>
          </cell>
          <cell r="T19">
            <v>15</v>
          </cell>
          <cell r="U19">
            <v>7</v>
          </cell>
          <cell r="V19">
            <v>1</v>
          </cell>
          <cell r="W19">
            <v>3</v>
          </cell>
          <cell r="X19">
            <v>44</v>
          </cell>
          <cell r="Y19">
            <v>93</v>
          </cell>
        </row>
        <row r="20">
          <cell r="R20">
            <v>200</v>
          </cell>
          <cell r="S20">
            <v>258</v>
          </cell>
          <cell r="T20">
            <v>114</v>
          </cell>
          <cell r="U20">
            <v>188</v>
          </cell>
          <cell r="V20">
            <v>96</v>
          </cell>
          <cell r="W20">
            <v>3</v>
          </cell>
          <cell r="X20">
            <v>289</v>
          </cell>
          <cell r="Y20">
            <v>388</v>
          </cell>
        </row>
        <row r="21"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3</v>
          </cell>
        </row>
        <row r="22">
          <cell r="R22">
            <v>9</v>
          </cell>
          <cell r="S22">
            <v>19</v>
          </cell>
          <cell r="T22">
            <v>4</v>
          </cell>
          <cell r="U22">
            <v>10</v>
          </cell>
          <cell r="V22">
            <v>6</v>
          </cell>
          <cell r="W22">
            <v>0</v>
          </cell>
          <cell r="X22">
            <v>2</v>
          </cell>
          <cell r="Y22">
            <v>13</v>
          </cell>
        </row>
        <row r="23">
          <cell r="R23">
            <v>12</v>
          </cell>
          <cell r="S23">
            <v>22</v>
          </cell>
          <cell r="T23">
            <v>7</v>
          </cell>
          <cell r="U23">
            <v>16</v>
          </cell>
          <cell r="V23">
            <v>2</v>
          </cell>
          <cell r="W23">
            <v>0</v>
          </cell>
          <cell r="X23">
            <v>20</v>
          </cell>
          <cell r="Y23">
            <v>81</v>
          </cell>
        </row>
      </sheetData>
      <sheetData sheetId="3">
        <row r="2">
          <cell r="U2">
            <v>32</v>
          </cell>
          <cell r="V2">
            <v>25</v>
          </cell>
          <cell r="W2">
            <v>38</v>
          </cell>
          <cell r="X2">
            <v>91</v>
          </cell>
          <cell r="Y2">
            <v>288</v>
          </cell>
          <cell r="Z2">
            <v>455</v>
          </cell>
          <cell r="AA2">
            <v>446</v>
          </cell>
          <cell r="AB2">
            <v>688</v>
          </cell>
          <cell r="AC2">
            <v>733</v>
          </cell>
          <cell r="AD2">
            <v>914</v>
          </cell>
        </row>
        <row r="3"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2</v>
          </cell>
          <cell r="Z3">
            <v>1</v>
          </cell>
          <cell r="AA3">
            <v>1</v>
          </cell>
          <cell r="AB3">
            <v>8</v>
          </cell>
          <cell r="AC3">
            <v>10</v>
          </cell>
          <cell r="AD3">
            <v>7</v>
          </cell>
        </row>
        <row r="4">
          <cell r="U4">
            <v>0</v>
          </cell>
          <cell r="V4">
            <v>0</v>
          </cell>
          <cell r="W4">
            <v>0</v>
          </cell>
          <cell r="X4">
            <v>1</v>
          </cell>
          <cell r="Y4">
            <v>3</v>
          </cell>
          <cell r="Z4">
            <v>5</v>
          </cell>
          <cell r="AA4">
            <v>3</v>
          </cell>
          <cell r="AB4">
            <v>7</v>
          </cell>
          <cell r="AC4">
            <v>11</v>
          </cell>
          <cell r="AD4">
            <v>14</v>
          </cell>
        </row>
        <row r="5">
          <cell r="U5">
            <v>0</v>
          </cell>
          <cell r="V5">
            <v>0</v>
          </cell>
          <cell r="W5">
            <v>0</v>
          </cell>
          <cell r="X5">
            <v>1</v>
          </cell>
          <cell r="Y5">
            <v>0</v>
          </cell>
          <cell r="Z5">
            <v>2</v>
          </cell>
          <cell r="AA5">
            <v>1</v>
          </cell>
          <cell r="AB5">
            <v>6</v>
          </cell>
          <cell r="AC5">
            <v>6</v>
          </cell>
          <cell r="AD5">
            <v>6</v>
          </cell>
        </row>
        <row r="6">
          <cell r="U6">
            <v>0</v>
          </cell>
          <cell r="V6">
            <v>0</v>
          </cell>
          <cell r="W6">
            <v>0</v>
          </cell>
          <cell r="X6">
            <v>2</v>
          </cell>
          <cell r="Y6">
            <v>2</v>
          </cell>
          <cell r="Z6">
            <v>9</v>
          </cell>
          <cell r="AA6">
            <v>11</v>
          </cell>
          <cell r="AB6">
            <v>6</v>
          </cell>
          <cell r="AC6">
            <v>11</v>
          </cell>
          <cell r="AD6">
            <v>18</v>
          </cell>
        </row>
        <row r="7">
          <cell r="U7">
            <v>1</v>
          </cell>
          <cell r="V7">
            <v>1</v>
          </cell>
          <cell r="W7">
            <v>0</v>
          </cell>
          <cell r="X7">
            <v>3</v>
          </cell>
          <cell r="Y7">
            <v>6</v>
          </cell>
          <cell r="Z7">
            <v>9</v>
          </cell>
          <cell r="AA7">
            <v>5</v>
          </cell>
          <cell r="AB7">
            <v>25</v>
          </cell>
          <cell r="AC7">
            <v>27</v>
          </cell>
          <cell r="AD7">
            <v>31</v>
          </cell>
        </row>
        <row r="8"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2</v>
          </cell>
          <cell r="AA8">
            <v>1</v>
          </cell>
          <cell r="AB8">
            <v>1</v>
          </cell>
          <cell r="AC8">
            <v>5</v>
          </cell>
          <cell r="AD8">
            <v>2</v>
          </cell>
        </row>
        <row r="9"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3</v>
          </cell>
          <cell r="Z9">
            <v>1</v>
          </cell>
          <cell r="AA9">
            <v>7</v>
          </cell>
          <cell r="AB9">
            <v>3</v>
          </cell>
          <cell r="AC9">
            <v>1</v>
          </cell>
          <cell r="AD9">
            <v>4</v>
          </cell>
        </row>
        <row r="10">
          <cell r="U10">
            <v>0</v>
          </cell>
          <cell r="V10">
            <v>1</v>
          </cell>
          <cell r="W10">
            <v>0</v>
          </cell>
          <cell r="X10">
            <v>4</v>
          </cell>
          <cell r="Y10">
            <v>12</v>
          </cell>
          <cell r="Z10">
            <v>17</v>
          </cell>
          <cell r="AA10">
            <v>18</v>
          </cell>
          <cell r="AB10">
            <v>23</v>
          </cell>
          <cell r="AC10">
            <v>46</v>
          </cell>
          <cell r="AD10">
            <v>75</v>
          </cell>
        </row>
        <row r="11">
          <cell r="U11">
            <v>0</v>
          </cell>
          <cell r="V11">
            <v>0</v>
          </cell>
          <cell r="W11">
            <v>4</v>
          </cell>
          <cell r="X11">
            <v>3</v>
          </cell>
          <cell r="Y11">
            <v>10</v>
          </cell>
          <cell r="Z11">
            <v>29</v>
          </cell>
          <cell r="AA11">
            <v>19</v>
          </cell>
          <cell r="AB11">
            <v>55</v>
          </cell>
          <cell r="AC11">
            <v>90</v>
          </cell>
          <cell r="AD11">
            <v>132</v>
          </cell>
        </row>
        <row r="12">
          <cell r="U12">
            <v>1</v>
          </cell>
          <cell r="V12">
            <v>0</v>
          </cell>
          <cell r="W12">
            <v>1</v>
          </cell>
          <cell r="X12">
            <v>2</v>
          </cell>
          <cell r="Y12">
            <v>9</v>
          </cell>
          <cell r="Z12">
            <v>12</v>
          </cell>
          <cell r="AA12">
            <v>15</v>
          </cell>
          <cell r="AB12">
            <v>36</v>
          </cell>
          <cell r="AC12">
            <v>45</v>
          </cell>
          <cell r="AD12">
            <v>53</v>
          </cell>
        </row>
        <row r="13">
          <cell r="U13">
            <v>0</v>
          </cell>
          <cell r="V13">
            <v>1</v>
          </cell>
          <cell r="W13">
            <v>4</v>
          </cell>
          <cell r="X13">
            <v>2</v>
          </cell>
          <cell r="Y13">
            <v>23</v>
          </cell>
          <cell r="Z13">
            <v>23</v>
          </cell>
          <cell r="AA13">
            <v>26</v>
          </cell>
          <cell r="AB13">
            <v>45</v>
          </cell>
          <cell r="AC13">
            <v>51</v>
          </cell>
          <cell r="AD13">
            <v>87</v>
          </cell>
        </row>
        <row r="14">
          <cell r="U14">
            <v>5</v>
          </cell>
          <cell r="V14">
            <v>6</v>
          </cell>
          <cell r="W14">
            <v>10</v>
          </cell>
          <cell r="X14">
            <v>5</v>
          </cell>
          <cell r="Y14">
            <v>21</v>
          </cell>
          <cell r="Z14">
            <v>27</v>
          </cell>
          <cell r="AA14">
            <v>34</v>
          </cell>
          <cell r="AB14">
            <v>62</v>
          </cell>
          <cell r="AC14">
            <v>94</v>
          </cell>
          <cell r="AD14">
            <v>118</v>
          </cell>
        </row>
        <row r="15"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</v>
          </cell>
          <cell r="AA15">
            <v>2</v>
          </cell>
          <cell r="AB15">
            <v>7</v>
          </cell>
          <cell r="AC15">
            <v>18</v>
          </cell>
          <cell r="AD15">
            <v>36</v>
          </cell>
        </row>
        <row r="16"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4</v>
          </cell>
          <cell r="AA16">
            <v>10</v>
          </cell>
          <cell r="AB16">
            <v>11</v>
          </cell>
          <cell r="AC16">
            <v>13</v>
          </cell>
          <cell r="AD16">
            <v>22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3</v>
          </cell>
          <cell r="AB17">
            <v>3</v>
          </cell>
          <cell r="AC17">
            <v>6</v>
          </cell>
          <cell r="AD17">
            <v>10</v>
          </cell>
        </row>
        <row r="18">
          <cell r="U18">
            <v>1</v>
          </cell>
          <cell r="V18">
            <v>0</v>
          </cell>
          <cell r="W18">
            <v>0</v>
          </cell>
          <cell r="X18">
            <v>4</v>
          </cell>
          <cell r="Y18">
            <v>4</v>
          </cell>
          <cell r="Z18">
            <v>11</v>
          </cell>
          <cell r="AA18">
            <v>7</v>
          </cell>
          <cell r="AB18">
            <v>15</v>
          </cell>
          <cell r="AC18">
            <v>14</v>
          </cell>
          <cell r="AD18">
            <v>27</v>
          </cell>
        </row>
        <row r="19">
          <cell r="U19">
            <v>3</v>
          </cell>
          <cell r="V19">
            <v>0</v>
          </cell>
          <cell r="W19">
            <v>0</v>
          </cell>
          <cell r="X19">
            <v>5</v>
          </cell>
          <cell r="Y19">
            <v>7</v>
          </cell>
          <cell r="Z19">
            <v>24</v>
          </cell>
          <cell r="AA19">
            <v>23</v>
          </cell>
          <cell r="AB19">
            <v>18</v>
          </cell>
          <cell r="AC19">
            <v>39</v>
          </cell>
          <cell r="AD19">
            <v>66</v>
          </cell>
        </row>
        <row r="20">
          <cell r="U20">
            <v>2</v>
          </cell>
          <cell r="V20">
            <v>1</v>
          </cell>
          <cell r="W20">
            <v>3</v>
          </cell>
          <cell r="X20">
            <v>32</v>
          </cell>
          <cell r="Y20">
            <v>103</v>
          </cell>
          <cell r="Z20">
            <v>164</v>
          </cell>
          <cell r="AA20">
            <v>197</v>
          </cell>
          <cell r="AB20">
            <v>282</v>
          </cell>
          <cell r="AC20">
            <v>340</v>
          </cell>
          <cell r="AD20">
            <v>412</v>
          </cell>
        </row>
        <row r="21"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</v>
          </cell>
          <cell r="AD21">
            <v>2</v>
          </cell>
        </row>
        <row r="22"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2</v>
          </cell>
          <cell r="Z22">
            <v>7</v>
          </cell>
          <cell r="AA22">
            <v>4</v>
          </cell>
          <cell r="AB22">
            <v>16</v>
          </cell>
          <cell r="AC22">
            <v>9</v>
          </cell>
          <cell r="AD22">
            <v>24</v>
          </cell>
        </row>
        <row r="23">
          <cell r="U23">
            <v>0</v>
          </cell>
          <cell r="V23">
            <v>1</v>
          </cell>
          <cell r="W23">
            <v>0</v>
          </cell>
          <cell r="X23">
            <v>1</v>
          </cell>
          <cell r="Y23">
            <v>10</v>
          </cell>
          <cell r="Z23">
            <v>18</v>
          </cell>
          <cell r="AA23">
            <v>19</v>
          </cell>
          <cell r="AB23">
            <v>21</v>
          </cell>
          <cell r="AC23">
            <v>30</v>
          </cell>
          <cell r="AD23">
            <v>60</v>
          </cell>
        </row>
      </sheetData>
      <sheetData sheetId="4">
        <row r="2">
          <cell r="W2">
            <v>59</v>
          </cell>
          <cell r="X2">
            <v>869</v>
          </cell>
          <cell r="Y2">
            <v>891</v>
          </cell>
          <cell r="Z2">
            <v>22</v>
          </cell>
          <cell r="AA2">
            <v>15</v>
          </cell>
          <cell r="AB2">
            <v>95</v>
          </cell>
          <cell r="AC2">
            <v>66</v>
          </cell>
          <cell r="AD2">
            <v>64</v>
          </cell>
          <cell r="AE2">
            <v>61</v>
          </cell>
          <cell r="AF2">
            <v>18</v>
          </cell>
          <cell r="AG2">
            <v>198</v>
          </cell>
          <cell r="AH2">
            <v>9</v>
          </cell>
          <cell r="AI2">
            <v>890</v>
          </cell>
        </row>
        <row r="3">
          <cell r="W3">
            <v>1</v>
          </cell>
          <cell r="X3">
            <v>6</v>
          </cell>
          <cell r="Y3">
            <v>18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1</v>
          </cell>
          <cell r="AE3">
            <v>1</v>
          </cell>
          <cell r="AF3">
            <v>0</v>
          </cell>
          <cell r="AG3">
            <v>0</v>
          </cell>
          <cell r="AH3">
            <v>0</v>
          </cell>
          <cell r="AI3">
            <v>8</v>
          </cell>
        </row>
        <row r="4">
          <cell r="W4">
            <v>1</v>
          </cell>
          <cell r="X4">
            <v>3</v>
          </cell>
          <cell r="Y4">
            <v>3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5</v>
          </cell>
        </row>
        <row r="5">
          <cell r="W5">
            <v>0</v>
          </cell>
          <cell r="X5">
            <v>8</v>
          </cell>
          <cell r="Y5">
            <v>6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</row>
        <row r="6">
          <cell r="W6">
            <v>0</v>
          </cell>
          <cell r="X6">
            <v>15</v>
          </cell>
          <cell r="Y6">
            <v>15</v>
          </cell>
          <cell r="Z6">
            <v>0</v>
          </cell>
          <cell r="AA6">
            <v>0</v>
          </cell>
          <cell r="AB6">
            <v>1</v>
          </cell>
          <cell r="AC6">
            <v>1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5</v>
          </cell>
        </row>
        <row r="7">
          <cell r="W7">
            <v>2</v>
          </cell>
          <cell r="X7">
            <v>15</v>
          </cell>
          <cell r="Y7">
            <v>27</v>
          </cell>
          <cell r="Z7">
            <v>0</v>
          </cell>
          <cell r="AA7">
            <v>0</v>
          </cell>
          <cell r="AB7">
            <v>5</v>
          </cell>
          <cell r="AC7">
            <v>1</v>
          </cell>
          <cell r="AD7">
            <v>8</v>
          </cell>
          <cell r="AE7">
            <v>3</v>
          </cell>
          <cell r="AF7">
            <v>1</v>
          </cell>
          <cell r="AG7">
            <v>0</v>
          </cell>
          <cell r="AH7">
            <v>1</v>
          </cell>
          <cell r="AI7">
            <v>38</v>
          </cell>
        </row>
        <row r="8">
          <cell r="W8">
            <v>0</v>
          </cell>
          <cell r="X8">
            <v>2</v>
          </cell>
          <cell r="Y8">
            <v>4</v>
          </cell>
          <cell r="Z8">
            <v>0</v>
          </cell>
          <cell r="AA8">
            <v>0</v>
          </cell>
          <cell r="AB8">
            <v>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</row>
        <row r="9">
          <cell r="W9">
            <v>1</v>
          </cell>
          <cell r="X9">
            <v>8</v>
          </cell>
          <cell r="Y9">
            <v>6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  <cell r="AD9">
            <v>3</v>
          </cell>
          <cell r="AE9">
            <v>0</v>
          </cell>
          <cell r="AF9">
            <v>1</v>
          </cell>
          <cell r="AG9">
            <v>1</v>
          </cell>
          <cell r="AH9">
            <v>0</v>
          </cell>
          <cell r="AI9">
            <v>5</v>
          </cell>
        </row>
        <row r="10">
          <cell r="W10">
            <v>2</v>
          </cell>
          <cell r="X10">
            <v>76</v>
          </cell>
          <cell r="Y10">
            <v>60</v>
          </cell>
          <cell r="Z10">
            <v>1</v>
          </cell>
          <cell r="AA10">
            <v>1</v>
          </cell>
          <cell r="AB10">
            <v>0</v>
          </cell>
          <cell r="AC10">
            <v>3</v>
          </cell>
          <cell r="AD10">
            <v>4</v>
          </cell>
          <cell r="AE10">
            <v>4</v>
          </cell>
          <cell r="AF10">
            <v>1</v>
          </cell>
          <cell r="AG10">
            <v>1</v>
          </cell>
          <cell r="AH10">
            <v>0</v>
          </cell>
          <cell r="AI10">
            <v>18</v>
          </cell>
        </row>
        <row r="11">
          <cell r="W11">
            <v>4</v>
          </cell>
          <cell r="X11">
            <v>60</v>
          </cell>
          <cell r="Y11">
            <v>59</v>
          </cell>
          <cell r="Z11">
            <v>1</v>
          </cell>
          <cell r="AA11">
            <v>1</v>
          </cell>
          <cell r="AB11">
            <v>2</v>
          </cell>
          <cell r="AC11">
            <v>0</v>
          </cell>
          <cell r="AD11">
            <v>1</v>
          </cell>
          <cell r="AE11">
            <v>6</v>
          </cell>
          <cell r="AF11">
            <v>0</v>
          </cell>
          <cell r="AG11">
            <v>3</v>
          </cell>
          <cell r="AH11">
            <v>1</v>
          </cell>
          <cell r="AI11">
            <v>28</v>
          </cell>
        </row>
        <row r="12">
          <cell r="W12">
            <v>1</v>
          </cell>
          <cell r="X12">
            <v>30</v>
          </cell>
          <cell r="Y12">
            <v>39</v>
          </cell>
          <cell r="Z12">
            <v>1</v>
          </cell>
          <cell r="AA12">
            <v>0</v>
          </cell>
          <cell r="AB12">
            <v>0</v>
          </cell>
          <cell r="AC12">
            <v>2</v>
          </cell>
          <cell r="AD12">
            <v>0</v>
          </cell>
          <cell r="AE12">
            <v>2</v>
          </cell>
          <cell r="AF12">
            <v>0</v>
          </cell>
          <cell r="AG12">
            <v>1</v>
          </cell>
          <cell r="AH12">
            <v>0</v>
          </cell>
          <cell r="AI12">
            <v>32</v>
          </cell>
        </row>
        <row r="13">
          <cell r="W13">
            <v>2</v>
          </cell>
          <cell r="X13">
            <v>24</v>
          </cell>
          <cell r="Y13">
            <v>36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</v>
          </cell>
          <cell r="AF13">
            <v>0</v>
          </cell>
          <cell r="AG13">
            <v>10</v>
          </cell>
          <cell r="AH13">
            <v>0</v>
          </cell>
          <cell r="AI13">
            <v>34</v>
          </cell>
        </row>
        <row r="14">
          <cell r="W14">
            <v>4</v>
          </cell>
          <cell r="X14">
            <v>79</v>
          </cell>
          <cell r="Y14">
            <v>79</v>
          </cell>
          <cell r="Z14">
            <v>3</v>
          </cell>
          <cell r="AA14">
            <v>2</v>
          </cell>
          <cell r="AB14">
            <v>3</v>
          </cell>
          <cell r="AC14">
            <v>3</v>
          </cell>
          <cell r="AD14">
            <v>5</v>
          </cell>
          <cell r="AE14">
            <v>2</v>
          </cell>
          <cell r="AF14">
            <v>2</v>
          </cell>
          <cell r="AG14">
            <v>8</v>
          </cell>
          <cell r="AH14">
            <v>2</v>
          </cell>
          <cell r="AI14">
            <v>71</v>
          </cell>
        </row>
        <row r="15">
          <cell r="W15">
            <v>0</v>
          </cell>
          <cell r="X15">
            <v>37</v>
          </cell>
          <cell r="Y15">
            <v>18</v>
          </cell>
          <cell r="Z15">
            <v>3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3</v>
          </cell>
          <cell r="AF15">
            <v>0</v>
          </cell>
          <cell r="AG15">
            <v>3</v>
          </cell>
          <cell r="AH15">
            <v>0</v>
          </cell>
          <cell r="AI15">
            <v>11</v>
          </cell>
        </row>
        <row r="16">
          <cell r="W16">
            <v>2</v>
          </cell>
          <cell r="X16">
            <v>20</v>
          </cell>
          <cell r="Y16">
            <v>14</v>
          </cell>
          <cell r="Z16">
            <v>0</v>
          </cell>
          <cell r="AA16">
            <v>0</v>
          </cell>
          <cell r="AB16">
            <v>1</v>
          </cell>
          <cell r="AC16">
            <v>2</v>
          </cell>
          <cell r="AD16">
            <v>2</v>
          </cell>
          <cell r="AE16">
            <v>1</v>
          </cell>
          <cell r="AF16">
            <v>0</v>
          </cell>
          <cell r="AG16">
            <v>1</v>
          </cell>
          <cell r="AH16">
            <v>0</v>
          </cell>
          <cell r="AI16">
            <v>4</v>
          </cell>
        </row>
        <row r="17">
          <cell r="W17">
            <v>2</v>
          </cell>
          <cell r="X17">
            <v>5</v>
          </cell>
          <cell r="Y17">
            <v>9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6</v>
          </cell>
        </row>
        <row r="18">
          <cell r="W18">
            <v>0</v>
          </cell>
          <cell r="X18">
            <v>21</v>
          </cell>
          <cell r="Y18">
            <v>20</v>
          </cell>
          <cell r="Z18">
            <v>1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  <cell r="AF18">
            <v>0</v>
          </cell>
          <cell r="AG18">
            <v>1</v>
          </cell>
          <cell r="AH18">
            <v>0</v>
          </cell>
          <cell r="AI18">
            <v>16</v>
          </cell>
        </row>
        <row r="19">
          <cell r="W19">
            <v>3</v>
          </cell>
          <cell r="X19">
            <v>50</v>
          </cell>
          <cell r="Y19">
            <v>48</v>
          </cell>
          <cell r="Z19">
            <v>0</v>
          </cell>
          <cell r="AA19">
            <v>0</v>
          </cell>
          <cell r="AB19">
            <v>2</v>
          </cell>
          <cell r="AC19">
            <v>2</v>
          </cell>
          <cell r="AD19">
            <v>6</v>
          </cell>
          <cell r="AE19">
            <v>3</v>
          </cell>
          <cell r="AF19">
            <v>0</v>
          </cell>
          <cell r="AG19">
            <v>0</v>
          </cell>
          <cell r="AH19">
            <v>0</v>
          </cell>
          <cell r="AI19">
            <v>59</v>
          </cell>
        </row>
        <row r="20">
          <cell r="W20">
            <v>26</v>
          </cell>
          <cell r="X20">
            <v>351</v>
          </cell>
          <cell r="Y20">
            <v>447</v>
          </cell>
          <cell r="Z20">
            <v>8</v>
          </cell>
          <cell r="AA20">
            <v>12</v>
          </cell>
          <cell r="AB20">
            <v>17</v>
          </cell>
          <cell r="AC20">
            <v>10</v>
          </cell>
          <cell r="AD20">
            <v>13</v>
          </cell>
          <cell r="AE20">
            <v>26</v>
          </cell>
          <cell r="AF20">
            <v>3</v>
          </cell>
          <cell r="AG20">
            <v>106</v>
          </cell>
          <cell r="AH20">
            <v>8</v>
          </cell>
          <cell r="AI20">
            <v>579</v>
          </cell>
        </row>
        <row r="21">
          <cell r="W21">
            <v>0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</v>
          </cell>
        </row>
        <row r="22">
          <cell r="W22">
            <v>1</v>
          </cell>
          <cell r="X22">
            <v>18</v>
          </cell>
          <cell r="Y22">
            <v>18</v>
          </cell>
          <cell r="Z22">
            <v>0</v>
          </cell>
          <cell r="AA22">
            <v>0</v>
          </cell>
          <cell r="AB22">
            <v>0</v>
          </cell>
          <cell r="AC22">
            <v>2</v>
          </cell>
          <cell r="AD22">
            <v>2</v>
          </cell>
          <cell r="AE22">
            <v>0</v>
          </cell>
          <cell r="AF22">
            <v>0</v>
          </cell>
          <cell r="AG22">
            <v>2</v>
          </cell>
          <cell r="AH22">
            <v>1</v>
          </cell>
          <cell r="AI22">
            <v>15</v>
          </cell>
        </row>
        <row r="23">
          <cell r="W23">
            <v>6</v>
          </cell>
          <cell r="X23">
            <v>68</v>
          </cell>
          <cell r="Y23">
            <v>48</v>
          </cell>
          <cell r="Z23">
            <v>2</v>
          </cell>
          <cell r="AA23">
            <v>1</v>
          </cell>
          <cell r="AB23">
            <v>1</v>
          </cell>
          <cell r="AC23">
            <v>4</v>
          </cell>
          <cell r="AD23">
            <v>6</v>
          </cell>
          <cell r="AE23">
            <v>2</v>
          </cell>
          <cell r="AF23">
            <v>0</v>
          </cell>
          <cell r="AG23">
            <v>7</v>
          </cell>
          <cell r="AH23">
            <v>0</v>
          </cell>
          <cell r="AI23">
            <v>13</v>
          </cell>
        </row>
      </sheetData>
      <sheetData sheetId="5" refreshError="1"/>
      <sheetData sheetId="6" refreshError="1"/>
      <sheetData sheetId="7">
        <row r="2">
          <cell r="L2">
            <v>1665</v>
          </cell>
          <cell r="M2">
            <v>1553</v>
          </cell>
          <cell r="N2">
            <v>6</v>
          </cell>
          <cell r="O2">
            <v>164</v>
          </cell>
          <cell r="P2">
            <v>322</v>
          </cell>
        </row>
        <row r="3">
          <cell r="L3">
            <v>15</v>
          </cell>
          <cell r="M3">
            <v>10</v>
          </cell>
          <cell r="N3">
            <v>0</v>
          </cell>
          <cell r="O3">
            <v>0</v>
          </cell>
          <cell r="P3">
            <v>6</v>
          </cell>
        </row>
        <row r="4">
          <cell r="L4">
            <v>24</v>
          </cell>
          <cell r="M4">
            <v>19</v>
          </cell>
          <cell r="N4">
            <v>0</v>
          </cell>
          <cell r="O4">
            <v>0</v>
          </cell>
          <cell r="P4">
            <v>1</v>
          </cell>
        </row>
        <row r="5">
          <cell r="L5">
            <v>7</v>
          </cell>
          <cell r="M5">
            <v>15</v>
          </cell>
          <cell r="N5">
            <v>0</v>
          </cell>
          <cell r="O5">
            <v>0</v>
          </cell>
          <cell r="P5">
            <v>0</v>
          </cell>
        </row>
        <row r="6">
          <cell r="L6">
            <v>16</v>
          </cell>
          <cell r="M6">
            <v>20</v>
          </cell>
          <cell r="N6">
            <v>0</v>
          </cell>
          <cell r="O6">
            <v>0</v>
          </cell>
          <cell r="P6">
            <v>23</v>
          </cell>
        </row>
        <row r="7">
          <cell r="L7">
            <v>34</v>
          </cell>
          <cell r="M7">
            <v>63</v>
          </cell>
          <cell r="N7">
            <v>1</v>
          </cell>
          <cell r="O7">
            <v>7</v>
          </cell>
          <cell r="P7">
            <v>3</v>
          </cell>
        </row>
        <row r="8">
          <cell r="L8">
            <v>1</v>
          </cell>
          <cell r="M8">
            <v>5</v>
          </cell>
          <cell r="N8">
            <v>0</v>
          </cell>
          <cell r="O8">
            <v>0</v>
          </cell>
          <cell r="P8">
            <v>5</v>
          </cell>
        </row>
        <row r="9">
          <cell r="L9">
            <v>2</v>
          </cell>
          <cell r="M9">
            <v>3</v>
          </cell>
          <cell r="N9">
            <v>0</v>
          </cell>
          <cell r="O9">
            <v>2</v>
          </cell>
          <cell r="P9">
            <v>14</v>
          </cell>
        </row>
        <row r="10">
          <cell r="L10">
            <v>62</v>
          </cell>
          <cell r="M10">
            <v>107</v>
          </cell>
          <cell r="N10">
            <v>1</v>
          </cell>
          <cell r="O10">
            <v>16</v>
          </cell>
          <cell r="P10">
            <v>10</v>
          </cell>
        </row>
        <row r="11">
          <cell r="L11">
            <v>86</v>
          </cell>
          <cell r="M11">
            <v>209</v>
          </cell>
          <cell r="N11">
            <v>0</v>
          </cell>
          <cell r="O11">
            <v>23</v>
          </cell>
          <cell r="P11">
            <v>24</v>
          </cell>
        </row>
        <row r="12">
          <cell r="L12">
            <v>26</v>
          </cell>
          <cell r="M12">
            <v>83</v>
          </cell>
          <cell r="N12">
            <v>0</v>
          </cell>
          <cell r="O12">
            <v>3</v>
          </cell>
          <cell r="P12">
            <v>62</v>
          </cell>
        </row>
        <row r="13">
          <cell r="L13">
            <v>116</v>
          </cell>
          <cell r="M13">
            <v>117</v>
          </cell>
          <cell r="N13">
            <v>0</v>
          </cell>
          <cell r="O13">
            <v>19</v>
          </cell>
          <cell r="P13">
            <v>10</v>
          </cell>
        </row>
        <row r="14">
          <cell r="L14">
            <v>236</v>
          </cell>
          <cell r="M14">
            <v>126</v>
          </cell>
          <cell r="N14">
            <v>1</v>
          </cell>
          <cell r="O14">
            <v>3</v>
          </cell>
          <cell r="P14">
            <v>16</v>
          </cell>
        </row>
        <row r="15">
          <cell r="L15">
            <v>1</v>
          </cell>
          <cell r="M15">
            <v>64</v>
          </cell>
          <cell r="N15">
            <v>1</v>
          </cell>
          <cell r="O15">
            <v>0</v>
          </cell>
          <cell r="P15">
            <v>0</v>
          </cell>
        </row>
        <row r="16">
          <cell r="L16">
            <v>45</v>
          </cell>
          <cell r="M16">
            <v>10</v>
          </cell>
          <cell r="N16">
            <v>0</v>
          </cell>
          <cell r="O16">
            <v>2</v>
          </cell>
          <cell r="P16">
            <v>5</v>
          </cell>
        </row>
        <row r="17">
          <cell r="L17">
            <v>2</v>
          </cell>
          <cell r="M17">
            <v>12</v>
          </cell>
          <cell r="N17">
            <v>0</v>
          </cell>
          <cell r="O17">
            <v>0</v>
          </cell>
          <cell r="P17">
            <v>9</v>
          </cell>
        </row>
        <row r="18">
          <cell r="L18">
            <v>41</v>
          </cell>
          <cell r="M18">
            <v>32</v>
          </cell>
          <cell r="N18">
            <v>0</v>
          </cell>
          <cell r="O18">
            <v>7</v>
          </cell>
          <cell r="P18">
            <v>3</v>
          </cell>
        </row>
        <row r="19">
          <cell r="L19">
            <v>35</v>
          </cell>
          <cell r="M19">
            <v>100</v>
          </cell>
          <cell r="N19">
            <v>0</v>
          </cell>
          <cell r="O19">
            <v>18</v>
          </cell>
          <cell r="P19">
            <v>32</v>
          </cell>
        </row>
        <row r="20">
          <cell r="L20">
            <v>401</v>
          </cell>
          <cell r="M20">
            <v>783</v>
          </cell>
          <cell r="N20">
            <v>2</v>
          </cell>
          <cell r="O20">
            <v>82</v>
          </cell>
          <cell r="P20">
            <v>268</v>
          </cell>
        </row>
        <row r="21">
          <cell r="L21">
            <v>0</v>
          </cell>
          <cell r="M21">
            <v>3</v>
          </cell>
          <cell r="N21">
            <v>0</v>
          </cell>
          <cell r="O21">
            <v>0</v>
          </cell>
          <cell r="P21">
            <v>0</v>
          </cell>
        </row>
        <row r="22">
          <cell r="L22">
            <v>43</v>
          </cell>
          <cell r="M22">
            <v>11</v>
          </cell>
          <cell r="N22">
            <v>0</v>
          </cell>
          <cell r="O22">
            <v>0</v>
          </cell>
          <cell r="P22">
            <v>9</v>
          </cell>
        </row>
        <row r="23">
          <cell r="L23">
            <v>43</v>
          </cell>
          <cell r="M23">
            <v>87</v>
          </cell>
          <cell r="N23">
            <v>0</v>
          </cell>
          <cell r="O23">
            <v>13</v>
          </cell>
          <cell r="P23">
            <v>17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4657-9FEC-4570-88EB-6A202B24FC5A}">
  <dimension ref="A1:R22"/>
  <sheetViews>
    <sheetView tabSelected="1" workbookViewId="0"/>
  </sheetViews>
  <sheetFormatPr defaultColWidth="8.85546875" defaultRowHeight="15" x14ac:dyDescent="0.25"/>
  <cols>
    <col min="1" max="16384" width="8.85546875" style="5"/>
  </cols>
  <sheetData>
    <row r="1" spans="1:18" ht="18.75" x14ac:dyDescent="0.3">
      <c r="H1" s="188" t="s">
        <v>48</v>
      </c>
      <c r="I1" s="188"/>
      <c r="J1" s="188"/>
      <c r="K1" s="188"/>
      <c r="L1" s="188"/>
      <c r="M1" s="188"/>
      <c r="N1" s="188"/>
      <c r="O1" s="188"/>
      <c r="P1" s="188"/>
    </row>
    <row r="2" spans="1:18" x14ac:dyDescent="0.25">
      <c r="H2" s="189" t="s">
        <v>49</v>
      </c>
      <c r="I2" s="189"/>
      <c r="J2" s="189"/>
      <c r="K2" s="189"/>
      <c r="L2" s="189"/>
      <c r="M2" s="189"/>
      <c r="N2" s="189"/>
      <c r="O2" s="189"/>
      <c r="P2" s="189"/>
    </row>
    <row r="7" spans="1:18" x14ac:dyDescent="0.25">
      <c r="A7" s="179">
        <v>1</v>
      </c>
      <c r="B7" s="180" t="s">
        <v>50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</row>
    <row r="8" spans="1:18" x14ac:dyDescent="0.25">
      <c r="A8" s="182">
        <v>2</v>
      </c>
      <c r="B8" s="183" t="s">
        <v>620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</row>
    <row r="9" spans="1:18" x14ac:dyDescent="0.25">
      <c r="A9" s="185" t="s">
        <v>277</v>
      </c>
      <c r="B9" s="181" t="s">
        <v>326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x14ac:dyDescent="0.25">
      <c r="A10" s="182" t="s">
        <v>278</v>
      </c>
      <c r="B10" s="186" t="s">
        <v>325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18" x14ac:dyDescent="0.25">
      <c r="A11" s="185" t="s">
        <v>279</v>
      </c>
      <c r="B11" s="181" t="s">
        <v>324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18" x14ac:dyDescent="0.25">
      <c r="A12" s="182" t="s">
        <v>280</v>
      </c>
      <c r="B12" s="186" t="s">
        <v>328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</row>
    <row r="13" spans="1:18" x14ac:dyDescent="0.25">
      <c r="A13" s="185">
        <v>3</v>
      </c>
      <c r="B13" s="187" t="s">
        <v>622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18" x14ac:dyDescent="0.25">
      <c r="A14" s="182" t="s">
        <v>51</v>
      </c>
      <c r="B14" s="186" t="s">
        <v>623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</row>
    <row r="15" spans="1:18" x14ac:dyDescent="0.25">
      <c r="A15" s="185" t="s">
        <v>52</v>
      </c>
      <c r="B15" s="181" t="s">
        <v>631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18" x14ac:dyDescent="0.25">
      <c r="A16" s="182" t="s">
        <v>53</v>
      </c>
      <c r="B16" s="186" t="s">
        <v>632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</row>
    <row r="17" spans="1:18" x14ac:dyDescent="0.25">
      <c r="A17" s="185" t="s">
        <v>54</v>
      </c>
      <c r="B17" s="181" t="s">
        <v>627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x14ac:dyDescent="0.25">
      <c r="A18" s="182">
        <v>4</v>
      </c>
      <c r="B18" s="183" t="s">
        <v>621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</row>
    <row r="19" spans="1:18" x14ac:dyDescent="0.25">
      <c r="A19" s="185" t="s">
        <v>281</v>
      </c>
      <c r="B19" s="181" t="s">
        <v>282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1:18" x14ac:dyDescent="0.25">
      <c r="A20" s="182" t="s">
        <v>283</v>
      </c>
      <c r="B20" s="186" t="s">
        <v>284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</row>
    <row r="21" spans="1:18" x14ac:dyDescent="0.25">
      <c r="A21" s="185" t="s">
        <v>285</v>
      </c>
      <c r="B21" s="181" t="s">
        <v>286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1:18" x14ac:dyDescent="0.25">
      <c r="A22" s="182" t="s">
        <v>287</v>
      </c>
      <c r="B22" s="186" t="s">
        <v>288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</row>
  </sheetData>
  <mergeCells count="2">
    <mergeCell ref="H1:P1"/>
    <mergeCell ref="H2:P2"/>
  </mergeCells>
  <hyperlinks>
    <hyperlink ref="A7" location="'Regiões de Desenvolvimento'!A1" display="#'Regiões de Desenvolvimento'!A1" xr:uid="{2196CB83-74EC-4398-B8A8-701DDAA1C0E4}"/>
    <hyperlink ref="A9" location="PE.1!A1" display="PE.1" xr:uid="{1F565772-EBB7-4FA3-AE50-2491E25A9499}"/>
    <hyperlink ref="A10" location="PE.2!A1" display="PE.2" xr:uid="{18763832-07E2-45F2-B24E-E753AEB08D93}"/>
    <hyperlink ref="A12" location="PE.4!A1" display="PE.4" xr:uid="{D6F3C570-548F-47A3-B890-F9D0F09752CE}"/>
    <hyperlink ref="A11" location="PE.3!A1" display="PE.3" xr:uid="{6F77AD4E-3241-4E15-8D53-11BC2511C128}"/>
    <hyperlink ref="A14" location="PC.1!A1" display="PC.1" xr:uid="{ADA2DF94-DA66-4624-A497-AFF84363914C}"/>
    <hyperlink ref="A15" location="PC.2!A1" display="PC.2" xr:uid="{0AB87E2B-AE9C-4E60-88EA-AB9EA28306C4}"/>
    <hyperlink ref="A17" location="PC.4!A1" display="PC.4" xr:uid="{1295EF83-E915-4DEF-B6B3-C63D3FB47D0D}"/>
    <hyperlink ref="A16" location="PC.3!A1" display="PC.3" xr:uid="{F0BCFD51-3E7F-4999-89B6-7B5DF182CB50}"/>
    <hyperlink ref="A19" location="SR.1!A1" display="SR.1" xr:uid="{D633960E-57ED-43AC-9B7A-BD019A63DD24}"/>
    <hyperlink ref="A20" location="SR.2!A1" display="SR.2" xr:uid="{F8D9A857-6BA9-4254-97F2-D1F9BE4CB683}"/>
    <hyperlink ref="A21" location="SR.3!A1" display="SR.3" xr:uid="{B66E3E0B-3D8D-4A65-AE8E-4B5BC3F10DFC}"/>
    <hyperlink ref="A22" location="SR.4!A1" display="SR.4" xr:uid="{8419AF41-01B9-4EE2-BAC6-7DC7BCAFEC9E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17A0E-D57F-4C19-8F50-B3BB84FA8706}">
  <sheetPr>
    <tabColor rgb="FFA40000"/>
  </sheetPr>
  <dimension ref="A3:BD40"/>
  <sheetViews>
    <sheetView showGridLines="0" zoomScaleNormal="100" workbookViewId="0">
      <pane xSplit="2" ySplit="6" topLeftCell="C7" activePane="bottomRight" state="frozen"/>
      <selection activeCell="L16" activeCellId="1" sqref="L7:S7 L16:S17"/>
      <selection pane="topRight" activeCell="L16" activeCellId="1" sqref="L7:S7 L16:S17"/>
      <selection pane="bottomLeft" activeCell="L16" activeCellId="1" sqref="L7:S7 L16:S17"/>
      <selection pane="bottomRight"/>
    </sheetView>
  </sheetViews>
  <sheetFormatPr defaultColWidth="9.140625" defaultRowHeight="15" customHeight="1" x14ac:dyDescent="0.2"/>
  <cols>
    <col min="1" max="1" width="9.140625" style="134"/>
    <col min="2" max="2" width="18.7109375" style="108" customWidth="1"/>
    <col min="3" max="3" width="12.85546875" style="108" customWidth="1"/>
    <col min="4" max="5" width="11.7109375" style="108" customWidth="1"/>
    <col min="6" max="19" width="10.28515625" style="108" customWidth="1"/>
    <col min="20" max="20" width="9.140625" style="108"/>
    <col min="21" max="28" width="10.28515625" style="108" customWidth="1"/>
    <col min="29" max="29" width="9.140625" style="108"/>
    <col min="30" max="30" width="12.85546875" style="108" customWidth="1"/>
    <col min="31" max="33" width="10" style="108" customWidth="1"/>
    <col min="34" max="35" width="9.140625" style="108"/>
    <col min="36" max="36" width="10.28515625" style="108" customWidth="1"/>
    <col min="37" max="37" width="10" style="108" bestFit="1" customWidth="1"/>
    <col min="38" max="39" width="9.140625" style="108"/>
    <col min="40" max="40" width="13.5703125" style="108" customWidth="1"/>
    <col min="41" max="41" width="14" style="108" customWidth="1"/>
    <col min="42" max="42" width="11.7109375" style="108" customWidth="1"/>
    <col min="43" max="43" width="9.140625" style="108"/>
    <col min="44" max="44" width="10.7109375" style="108" customWidth="1"/>
    <col min="45" max="45" width="9.140625" style="108"/>
    <col min="46" max="46" width="12.7109375" style="108" customWidth="1"/>
    <col min="47" max="16384" width="9.140625" style="108"/>
  </cols>
  <sheetData>
    <row r="3" spans="1:56" ht="30" customHeight="1" x14ac:dyDescent="0.2">
      <c r="A3" s="194" t="s">
        <v>627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56" ht="15" customHeight="1" x14ac:dyDescent="0.2">
      <c r="C4" s="207" t="s">
        <v>628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4" t="s">
        <v>629</v>
      </c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</row>
    <row r="5" spans="1:56" ht="15" customHeight="1" x14ac:dyDescent="0.2">
      <c r="A5" s="195" t="s">
        <v>289</v>
      </c>
      <c r="B5" s="197" t="s">
        <v>329</v>
      </c>
      <c r="C5" s="199" t="s">
        <v>364</v>
      </c>
      <c r="D5" s="201" t="s">
        <v>331</v>
      </c>
      <c r="E5" s="202"/>
      <c r="F5" s="201" t="s">
        <v>332</v>
      </c>
      <c r="G5" s="203"/>
      <c r="H5" s="203"/>
      <c r="I5" s="203"/>
      <c r="J5" s="203"/>
      <c r="K5" s="202"/>
      <c r="L5" s="201" t="s">
        <v>333</v>
      </c>
      <c r="M5" s="203"/>
      <c r="N5" s="203"/>
      <c r="O5" s="203"/>
      <c r="P5" s="203"/>
      <c r="Q5" s="203"/>
      <c r="R5" s="203"/>
      <c r="S5" s="202"/>
      <c r="T5" s="201" t="s">
        <v>334</v>
      </c>
      <c r="U5" s="203"/>
      <c r="V5" s="203"/>
      <c r="W5" s="203"/>
      <c r="X5" s="203"/>
      <c r="Y5" s="203"/>
      <c r="Z5" s="203"/>
      <c r="AA5" s="203"/>
      <c r="AB5" s="203"/>
      <c r="AC5" s="202"/>
      <c r="AD5" s="199" t="s">
        <v>630</v>
      </c>
      <c r="AE5" s="201" t="s">
        <v>331</v>
      </c>
      <c r="AF5" s="202"/>
      <c r="AG5" s="201" t="s">
        <v>332</v>
      </c>
      <c r="AH5" s="203"/>
      <c r="AI5" s="203"/>
      <c r="AJ5" s="203"/>
      <c r="AK5" s="203"/>
      <c r="AL5" s="202"/>
      <c r="AM5" s="201" t="s">
        <v>333</v>
      </c>
      <c r="AN5" s="203"/>
      <c r="AO5" s="203"/>
      <c r="AP5" s="203"/>
      <c r="AQ5" s="203"/>
      <c r="AR5" s="203"/>
      <c r="AS5" s="203"/>
      <c r="AT5" s="202"/>
      <c r="AU5" s="201" t="s">
        <v>334</v>
      </c>
      <c r="AV5" s="203"/>
      <c r="AW5" s="203"/>
      <c r="AX5" s="203"/>
      <c r="AY5" s="203"/>
      <c r="AZ5" s="203"/>
      <c r="BA5" s="203"/>
      <c r="BB5" s="203"/>
      <c r="BC5" s="203"/>
      <c r="BD5" s="202"/>
    </row>
    <row r="6" spans="1:56" ht="55.15" customHeight="1" x14ac:dyDescent="0.2">
      <c r="A6" s="196"/>
      <c r="B6" s="198"/>
      <c r="C6" s="200"/>
      <c r="D6" s="110" t="s">
        <v>335</v>
      </c>
      <c r="E6" s="111" t="s">
        <v>336</v>
      </c>
      <c r="F6" s="112" t="s">
        <v>337</v>
      </c>
      <c r="G6" s="169" t="s">
        <v>338</v>
      </c>
      <c r="H6" s="169" t="s">
        <v>339</v>
      </c>
      <c r="I6" s="169" t="s">
        <v>340</v>
      </c>
      <c r="J6" s="169" t="s">
        <v>341</v>
      </c>
      <c r="K6" s="111" t="s">
        <v>342</v>
      </c>
      <c r="L6" s="167" t="s">
        <v>343</v>
      </c>
      <c r="M6" s="167" t="s">
        <v>344</v>
      </c>
      <c r="N6" s="167" t="s">
        <v>345</v>
      </c>
      <c r="O6" s="167" t="s">
        <v>346</v>
      </c>
      <c r="P6" s="167" t="s">
        <v>347</v>
      </c>
      <c r="Q6" s="167" t="s">
        <v>348</v>
      </c>
      <c r="R6" s="167" t="s">
        <v>349</v>
      </c>
      <c r="S6" s="167" t="s">
        <v>350</v>
      </c>
      <c r="T6" s="113" t="s">
        <v>351</v>
      </c>
      <c r="U6" s="167" t="s">
        <v>352</v>
      </c>
      <c r="V6" s="167" t="s">
        <v>353</v>
      </c>
      <c r="W6" s="167" t="s">
        <v>354</v>
      </c>
      <c r="X6" s="167" t="s">
        <v>355</v>
      </c>
      <c r="Y6" s="167" t="s">
        <v>356</v>
      </c>
      <c r="Z6" s="167" t="s">
        <v>357</v>
      </c>
      <c r="AA6" s="167" t="s">
        <v>358</v>
      </c>
      <c r="AB6" s="167" t="s">
        <v>359</v>
      </c>
      <c r="AC6" s="114" t="s">
        <v>360</v>
      </c>
      <c r="AD6" s="200"/>
      <c r="AE6" s="110" t="s">
        <v>335</v>
      </c>
      <c r="AF6" s="111" t="s">
        <v>336</v>
      </c>
      <c r="AG6" s="112" t="s">
        <v>337</v>
      </c>
      <c r="AH6" s="169" t="s">
        <v>338</v>
      </c>
      <c r="AI6" s="169" t="s">
        <v>339</v>
      </c>
      <c r="AJ6" s="169" t="s">
        <v>340</v>
      </c>
      <c r="AK6" s="169" t="s">
        <v>341</v>
      </c>
      <c r="AL6" s="111" t="s">
        <v>342</v>
      </c>
      <c r="AM6" s="167" t="s">
        <v>343</v>
      </c>
      <c r="AN6" s="167" t="s">
        <v>344</v>
      </c>
      <c r="AO6" s="167" t="s">
        <v>345</v>
      </c>
      <c r="AP6" s="167" t="s">
        <v>346</v>
      </c>
      <c r="AQ6" s="167" t="s">
        <v>347</v>
      </c>
      <c r="AR6" s="167" t="s">
        <v>348</v>
      </c>
      <c r="AS6" s="167" t="s">
        <v>349</v>
      </c>
      <c r="AT6" s="167" t="s">
        <v>350</v>
      </c>
      <c r="AU6" s="113" t="s">
        <v>351</v>
      </c>
      <c r="AV6" s="167" t="s">
        <v>352</v>
      </c>
      <c r="AW6" s="167" t="s">
        <v>353</v>
      </c>
      <c r="AX6" s="167" t="s">
        <v>354</v>
      </c>
      <c r="AY6" s="167" t="s">
        <v>355</v>
      </c>
      <c r="AZ6" s="167" t="s">
        <v>356</v>
      </c>
      <c r="BA6" s="167" t="s">
        <v>357</v>
      </c>
      <c r="BB6" s="167" t="s">
        <v>358</v>
      </c>
      <c r="BC6" s="167" t="s">
        <v>359</v>
      </c>
      <c r="BD6" s="114" t="s">
        <v>360</v>
      </c>
    </row>
    <row r="7" spans="1:56" ht="15" customHeight="1" x14ac:dyDescent="0.2">
      <c r="A7" s="140"/>
      <c r="B7" s="215" t="s">
        <v>295</v>
      </c>
      <c r="C7" s="117">
        <v>211652369.00000584</v>
      </c>
      <c r="D7" s="117">
        <v>103463417.0000059</v>
      </c>
      <c r="E7" s="118">
        <v>108188951.99999994</v>
      </c>
      <c r="F7" s="117">
        <v>93550047.592545792</v>
      </c>
      <c r="G7" s="119">
        <v>18503852.620014515</v>
      </c>
      <c r="H7" s="119">
        <v>1544537.9781366268</v>
      </c>
      <c r="I7" s="119">
        <v>97363765.012972683</v>
      </c>
      <c r="J7" s="119">
        <v>624390.75235702703</v>
      </c>
      <c r="K7" s="118">
        <v>65775.043979089998</v>
      </c>
      <c r="L7" s="117">
        <v>23009122.105455898</v>
      </c>
      <c r="M7" s="119">
        <v>64442686.436973713</v>
      </c>
      <c r="N7" s="119">
        <v>13472589.513421636</v>
      </c>
      <c r="O7" s="119">
        <v>20149045.829540253</v>
      </c>
      <c r="P7" s="119">
        <v>50267381.355828911</v>
      </c>
      <c r="Q7" s="119">
        <v>12515405.272219818</v>
      </c>
      <c r="R7" s="119">
        <v>21878257.387464497</v>
      </c>
      <c r="S7" s="118">
        <v>5917881.0991009111</v>
      </c>
      <c r="T7" s="117">
        <v>1681276.637318426</v>
      </c>
      <c r="U7" s="119">
        <v>11564590.607141884</v>
      </c>
      <c r="V7" s="119">
        <v>30702695.917948797</v>
      </c>
      <c r="W7" s="119">
        <v>33210889.932005748</v>
      </c>
      <c r="X7" s="119">
        <v>32465558.159737024</v>
      </c>
      <c r="Y7" s="119">
        <v>33690647.421741344</v>
      </c>
      <c r="Z7" s="119">
        <v>26163143.719883919</v>
      </c>
      <c r="AA7" s="119">
        <v>21037556.464468122</v>
      </c>
      <c r="AB7" s="119">
        <v>13078521.018927805</v>
      </c>
      <c r="AC7" s="118">
        <v>8057489.120832663</v>
      </c>
      <c r="AD7" s="117">
        <v>28592470.263958462</v>
      </c>
      <c r="AE7" s="117">
        <v>13620759.497812966</v>
      </c>
      <c r="AF7" s="118">
        <v>14971710.766145498</v>
      </c>
      <c r="AG7" s="117">
        <v>13731643.518660635</v>
      </c>
      <c r="AH7" s="119">
        <v>2598182.8030440006</v>
      </c>
      <c r="AI7" s="119">
        <v>224660.95947461002</v>
      </c>
      <c r="AJ7" s="119">
        <v>11930886.141812321</v>
      </c>
      <c r="AK7" s="119">
        <v>98998.370995846984</v>
      </c>
      <c r="AL7" s="118">
        <v>8098.4699710600007</v>
      </c>
      <c r="AM7" s="117">
        <v>1301978.1751391171</v>
      </c>
      <c r="AN7" s="119">
        <v>5069919.6458761627</v>
      </c>
      <c r="AO7" s="119">
        <v>1542102.456703986</v>
      </c>
      <c r="AP7" s="119">
        <v>2192838.9366099937</v>
      </c>
      <c r="AQ7" s="119">
        <v>8092067.6767851077</v>
      </c>
      <c r="AR7" s="119">
        <v>2619341.8522446384</v>
      </c>
      <c r="AS7" s="119">
        <v>5782070.8159513231</v>
      </c>
      <c r="AT7" s="118">
        <v>1992150.7046481411</v>
      </c>
      <c r="AU7" s="117">
        <v>52749.364222502998</v>
      </c>
      <c r="AV7" s="119">
        <v>497701.92440618499</v>
      </c>
      <c r="AW7" s="119">
        <v>1599451.358613353</v>
      </c>
      <c r="AX7" s="119">
        <v>3946096.5921032182</v>
      </c>
      <c r="AY7" s="119">
        <v>5851653.8188825147</v>
      </c>
      <c r="AZ7" s="119">
        <v>6568330.8581204722</v>
      </c>
      <c r="BA7" s="119">
        <v>4492114.4120664597</v>
      </c>
      <c r="BB7" s="119">
        <v>3136957.6207354246</v>
      </c>
      <c r="BC7" s="119">
        <v>1598057.1695604268</v>
      </c>
      <c r="BD7" s="118">
        <v>849357.14524791297</v>
      </c>
    </row>
    <row r="8" spans="1:56" ht="15" customHeight="1" x14ac:dyDescent="0.2">
      <c r="A8" s="120">
        <v>1</v>
      </c>
      <c r="B8" s="216" t="s">
        <v>5</v>
      </c>
      <c r="C8" s="122">
        <v>18425105.000002809</v>
      </c>
      <c r="D8" s="122">
        <v>9255643.0000008289</v>
      </c>
      <c r="E8" s="123">
        <v>9169462.0000019819</v>
      </c>
      <c r="F8" s="122">
        <v>3778923.3177269287</v>
      </c>
      <c r="G8" s="124">
        <v>1240185.3015672821</v>
      </c>
      <c r="H8" s="124">
        <v>103968.93641022602</v>
      </c>
      <c r="I8" s="124">
        <v>13116239.711434431</v>
      </c>
      <c r="J8" s="124">
        <v>179487.26721075797</v>
      </c>
      <c r="K8" s="123">
        <v>6300.4656531999999</v>
      </c>
      <c r="L8" s="122">
        <v>2251556.8936207104</v>
      </c>
      <c r="M8" s="124">
        <v>6296507.0914645223</v>
      </c>
      <c r="N8" s="124">
        <v>914430.65257949906</v>
      </c>
      <c r="O8" s="124">
        <v>2071726.7102119678</v>
      </c>
      <c r="P8" s="124">
        <v>4292667.1661992483</v>
      </c>
      <c r="Q8" s="124">
        <v>976754.54534728487</v>
      </c>
      <c r="R8" s="124">
        <v>1308921.9825859531</v>
      </c>
      <c r="S8" s="123">
        <v>312539.95799362904</v>
      </c>
      <c r="T8" s="122">
        <v>154637.77477879598</v>
      </c>
      <c r="U8" s="124">
        <v>1250933.4728493141</v>
      </c>
      <c r="V8" s="124">
        <v>3382916.829667055</v>
      </c>
      <c r="W8" s="124">
        <v>3489656.9925017813</v>
      </c>
      <c r="X8" s="124">
        <v>2996507.198336795</v>
      </c>
      <c r="Y8" s="124">
        <v>2803296.579158898</v>
      </c>
      <c r="Z8" s="124">
        <v>1987816.7077538888</v>
      </c>
      <c r="AA8" s="124">
        <v>1272995.8342232034</v>
      </c>
      <c r="AB8" s="124">
        <v>695829.235938736</v>
      </c>
      <c r="AC8" s="123">
        <v>390514.374794351</v>
      </c>
      <c r="AD8" s="122">
        <v>2198009.684729551</v>
      </c>
      <c r="AE8" s="122">
        <v>1060882.1319843349</v>
      </c>
      <c r="AF8" s="123">
        <v>1137127.5527452161</v>
      </c>
      <c r="AG8" s="122">
        <v>477813.528587515</v>
      </c>
      <c r="AH8" s="124">
        <v>144560.50257269898</v>
      </c>
      <c r="AI8" s="124">
        <v>12532.866056606001</v>
      </c>
      <c r="AJ8" s="124">
        <v>1528836.5546351697</v>
      </c>
      <c r="AK8" s="124">
        <v>31578.092054250996</v>
      </c>
      <c r="AL8" s="123">
        <v>2688.1408233100001</v>
      </c>
      <c r="AM8" s="122">
        <v>113335.50726037502</v>
      </c>
      <c r="AN8" s="124">
        <v>493655.937469995</v>
      </c>
      <c r="AO8" s="124">
        <v>96000.539015485003</v>
      </c>
      <c r="AP8" s="124">
        <v>205332.70144240299</v>
      </c>
      <c r="AQ8" s="124">
        <v>669593.63931360899</v>
      </c>
      <c r="AR8" s="124">
        <v>179391.52888770701</v>
      </c>
      <c r="AS8" s="124">
        <v>332959.445175489</v>
      </c>
      <c r="AT8" s="123">
        <v>107740.38616448801</v>
      </c>
      <c r="AU8" s="122">
        <v>3121.6858228629999</v>
      </c>
      <c r="AV8" s="124">
        <v>42085.694024603996</v>
      </c>
      <c r="AW8" s="124">
        <v>158656.461117425</v>
      </c>
      <c r="AX8" s="124">
        <v>349585.02662936406</v>
      </c>
      <c r="AY8" s="124">
        <v>475430.41760459298</v>
      </c>
      <c r="AZ8" s="124">
        <v>483046.70220895903</v>
      </c>
      <c r="BA8" s="124">
        <v>335350.03747890703</v>
      </c>
      <c r="BB8" s="124">
        <v>216493.77124555196</v>
      </c>
      <c r="BC8" s="124">
        <v>86372.351218023992</v>
      </c>
      <c r="BD8" s="123">
        <v>47867.53737926</v>
      </c>
    </row>
    <row r="9" spans="1:56" ht="15" customHeight="1" x14ac:dyDescent="0.2">
      <c r="A9" s="125">
        <v>11</v>
      </c>
      <c r="B9" s="217" t="s">
        <v>316</v>
      </c>
      <c r="C9" s="117">
        <v>1792599.000000352</v>
      </c>
      <c r="D9" s="117">
        <v>905965.999999922</v>
      </c>
      <c r="E9" s="118">
        <v>886633.00000043004</v>
      </c>
      <c r="F9" s="117">
        <v>510330.85006404802</v>
      </c>
      <c r="G9" s="119">
        <v>124354.260937944</v>
      </c>
      <c r="H9" s="119">
        <v>12471.036068572999</v>
      </c>
      <c r="I9" s="119">
        <v>1139873.4912779899</v>
      </c>
      <c r="J9" s="119">
        <v>5569.3616517950004</v>
      </c>
      <c r="K9" s="118">
        <v>0</v>
      </c>
      <c r="L9" s="117">
        <v>224841.610120069</v>
      </c>
      <c r="M9" s="119">
        <v>654698.79397902195</v>
      </c>
      <c r="N9" s="119">
        <v>97659.244521632005</v>
      </c>
      <c r="O9" s="119">
        <v>201730.177548231</v>
      </c>
      <c r="P9" s="119">
        <v>359177.61125008098</v>
      </c>
      <c r="Q9" s="119">
        <v>105477.71444632301</v>
      </c>
      <c r="R9" s="119">
        <v>111668.371315046</v>
      </c>
      <c r="S9" s="118">
        <v>37345.476819948002</v>
      </c>
      <c r="T9" s="117">
        <v>11050.16663521</v>
      </c>
      <c r="U9" s="119">
        <v>121209.62601161399</v>
      </c>
      <c r="V9" s="119">
        <v>282191.58092054201</v>
      </c>
      <c r="W9" s="119">
        <v>299168.87755253899</v>
      </c>
      <c r="X9" s="119">
        <v>309769.25458240102</v>
      </c>
      <c r="Y9" s="119">
        <v>282680.51616291801</v>
      </c>
      <c r="Z9" s="119">
        <v>220296.63014839101</v>
      </c>
      <c r="AA9" s="119">
        <v>154123.92163195901</v>
      </c>
      <c r="AB9" s="119">
        <v>73635.608724040998</v>
      </c>
      <c r="AC9" s="118">
        <v>38472.817630737001</v>
      </c>
      <c r="AD9" s="117">
        <v>217071.664184839</v>
      </c>
      <c r="AE9" s="117">
        <v>108368.918615266</v>
      </c>
      <c r="AF9" s="118">
        <v>108702.745569573</v>
      </c>
      <c r="AG9" s="117">
        <v>56418.707366529998</v>
      </c>
      <c r="AH9" s="119">
        <v>16776.373559602998</v>
      </c>
      <c r="AI9" s="119">
        <v>2516.5261429699999</v>
      </c>
      <c r="AJ9" s="119">
        <v>139725.83630017599</v>
      </c>
      <c r="AK9" s="119">
        <v>1634.2208155599999</v>
      </c>
      <c r="AL9" s="118">
        <v>0</v>
      </c>
      <c r="AM9" s="117">
        <v>8400.3271033660003</v>
      </c>
      <c r="AN9" s="119">
        <v>52119.505996906002</v>
      </c>
      <c r="AO9" s="119">
        <v>12235.65032554</v>
      </c>
      <c r="AP9" s="119">
        <v>22345.331488569998</v>
      </c>
      <c r="AQ9" s="119">
        <v>64851.825546066997</v>
      </c>
      <c r="AR9" s="119">
        <v>20926.275308608001</v>
      </c>
      <c r="AS9" s="119">
        <v>25954.302065682001</v>
      </c>
      <c r="AT9" s="118">
        <v>10238.446350099999</v>
      </c>
      <c r="AU9" s="117">
        <v>0</v>
      </c>
      <c r="AV9" s="119">
        <v>2141.4835450599999</v>
      </c>
      <c r="AW9" s="119">
        <v>8278.4897016100003</v>
      </c>
      <c r="AX9" s="119">
        <v>37578.290872607999</v>
      </c>
      <c r="AY9" s="119">
        <v>54181.301734103006</v>
      </c>
      <c r="AZ9" s="119">
        <v>45179.246023111999</v>
      </c>
      <c r="BA9" s="119">
        <v>37278.639656722</v>
      </c>
      <c r="BB9" s="119">
        <v>19715.717126454001</v>
      </c>
      <c r="BC9" s="119">
        <v>10083.850966315</v>
      </c>
      <c r="BD9" s="118">
        <v>2634.644558855</v>
      </c>
    </row>
    <row r="10" spans="1:56" ht="15" customHeight="1" x14ac:dyDescent="0.2">
      <c r="A10" s="125">
        <v>12</v>
      </c>
      <c r="B10" s="217" t="s">
        <v>296</v>
      </c>
      <c r="C10" s="117">
        <v>882361.99999964191</v>
      </c>
      <c r="D10" s="117">
        <v>441204.00000004598</v>
      </c>
      <c r="E10" s="118">
        <v>441157.99999959598</v>
      </c>
      <c r="F10" s="117">
        <v>174088.819082973</v>
      </c>
      <c r="G10" s="119">
        <v>54543.409008305003</v>
      </c>
      <c r="H10" s="119">
        <v>3946.1243973259998</v>
      </c>
      <c r="I10" s="119">
        <v>646830.46987551905</v>
      </c>
      <c r="J10" s="119">
        <v>2953.177635519</v>
      </c>
      <c r="K10" s="118">
        <v>0</v>
      </c>
      <c r="L10" s="117">
        <v>128960.276656916</v>
      </c>
      <c r="M10" s="119">
        <v>278934.52465528098</v>
      </c>
      <c r="N10" s="119">
        <v>51426.365921719</v>
      </c>
      <c r="O10" s="119">
        <v>95451.788780144998</v>
      </c>
      <c r="P10" s="119">
        <v>188027.21619348001</v>
      </c>
      <c r="Q10" s="119">
        <v>49144.64197361</v>
      </c>
      <c r="R10" s="119">
        <v>70953.503876197006</v>
      </c>
      <c r="S10" s="118">
        <v>19463.681942293999</v>
      </c>
      <c r="T10" s="117">
        <v>8557.3422177419998</v>
      </c>
      <c r="U10" s="119">
        <v>61569.657474660999</v>
      </c>
      <c r="V10" s="119">
        <v>178678.40698042599</v>
      </c>
      <c r="W10" s="119">
        <v>174803.090032807</v>
      </c>
      <c r="X10" s="119">
        <v>147031.503858788</v>
      </c>
      <c r="Y10" s="119">
        <v>123733.91251027599</v>
      </c>
      <c r="Z10" s="119">
        <v>85184.770250333007</v>
      </c>
      <c r="AA10" s="119">
        <v>53469.176049066999</v>
      </c>
      <c r="AB10" s="119">
        <v>31381.493676546001</v>
      </c>
      <c r="AC10" s="118">
        <v>17952.646948996</v>
      </c>
      <c r="AD10" s="117">
        <v>77973.928853997</v>
      </c>
      <c r="AE10" s="117">
        <v>37479.085138524002</v>
      </c>
      <c r="AF10" s="118">
        <v>40494.843715472998</v>
      </c>
      <c r="AG10" s="117">
        <v>15674.916490645001</v>
      </c>
      <c r="AH10" s="119">
        <v>5385.2175699150002</v>
      </c>
      <c r="AI10" s="119">
        <v>88.077768085000002</v>
      </c>
      <c r="AJ10" s="119">
        <v>56523.936580301997</v>
      </c>
      <c r="AK10" s="119">
        <v>301.78044505000003</v>
      </c>
      <c r="AL10" s="118">
        <v>0</v>
      </c>
      <c r="AM10" s="117">
        <v>4571.6153559579998</v>
      </c>
      <c r="AN10" s="119">
        <v>13679.581609516001</v>
      </c>
      <c r="AO10" s="119">
        <v>5395.3139702469998</v>
      </c>
      <c r="AP10" s="119">
        <v>7054.7171318319997</v>
      </c>
      <c r="AQ10" s="119">
        <v>20706.695792434999</v>
      </c>
      <c r="AR10" s="119">
        <v>6259.8668879739998</v>
      </c>
      <c r="AS10" s="119">
        <v>14974.701077383999</v>
      </c>
      <c r="AT10" s="118">
        <v>5331.4370286510002</v>
      </c>
      <c r="AU10" s="117">
        <v>156.33985575</v>
      </c>
      <c r="AV10" s="119">
        <v>972.38114410000003</v>
      </c>
      <c r="AW10" s="119">
        <v>4257.4759194799999</v>
      </c>
      <c r="AX10" s="119">
        <v>14165.995920145</v>
      </c>
      <c r="AY10" s="119">
        <v>20834.156489358</v>
      </c>
      <c r="AZ10" s="119">
        <v>17111.983481071002</v>
      </c>
      <c r="BA10" s="119">
        <v>9907.6440739970003</v>
      </c>
      <c r="BB10" s="119">
        <v>5999.7299141559997</v>
      </c>
      <c r="BC10" s="119">
        <v>3440.4602113380001</v>
      </c>
      <c r="BD10" s="118">
        <v>1127.7618446020001</v>
      </c>
    </row>
    <row r="11" spans="1:56" ht="15" customHeight="1" x14ac:dyDescent="0.2">
      <c r="A11" s="125">
        <v>13</v>
      </c>
      <c r="B11" s="217" t="s">
        <v>298</v>
      </c>
      <c r="C11" s="117">
        <v>4066057.0000005802</v>
      </c>
      <c r="D11" s="117">
        <v>2040712.0000005299</v>
      </c>
      <c r="E11" s="118">
        <v>2025345.0000000501</v>
      </c>
      <c r="F11" s="117">
        <v>721321.60746993602</v>
      </c>
      <c r="G11" s="119">
        <v>140045.776578941</v>
      </c>
      <c r="H11" s="119">
        <v>21137.543858109999</v>
      </c>
      <c r="I11" s="119">
        <v>3090444.1479963898</v>
      </c>
      <c r="J11" s="119">
        <v>93107.924097212002</v>
      </c>
      <c r="K11" s="118">
        <v>0</v>
      </c>
      <c r="L11" s="117">
        <v>526147.87010479404</v>
      </c>
      <c r="M11" s="119">
        <v>1270697.62628995</v>
      </c>
      <c r="N11" s="119">
        <v>155047.43447560101</v>
      </c>
      <c r="O11" s="119">
        <v>447557.86066915601</v>
      </c>
      <c r="P11" s="119">
        <v>1050593.60603387</v>
      </c>
      <c r="Q11" s="119">
        <v>225110.65869808401</v>
      </c>
      <c r="R11" s="119">
        <v>310265.95284239698</v>
      </c>
      <c r="S11" s="118">
        <v>80635.990886729996</v>
      </c>
      <c r="T11" s="117">
        <v>26544.616932180001</v>
      </c>
      <c r="U11" s="119">
        <v>325461.24487822002</v>
      </c>
      <c r="V11" s="119">
        <v>789350.95881025493</v>
      </c>
      <c r="W11" s="119">
        <v>813849.41978801996</v>
      </c>
      <c r="X11" s="119">
        <v>642813.78781162994</v>
      </c>
      <c r="Y11" s="119">
        <v>603837.56113826903</v>
      </c>
      <c r="Z11" s="119">
        <v>391822.77334999701</v>
      </c>
      <c r="AA11" s="119">
        <v>258614.95729101001</v>
      </c>
      <c r="AB11" s="119">
        <v>140539.85560608</v>
      </c>
      <c r="AC11" s="118">
        <v>73221.824394925003</v>
      </c>
      <c r="AD11" s="117">
        <v>465673.42144212901</v>
      </c>
      <c r="AE11" s="117">
        <v>228825.943687099</v>
      </c>
      <c r="AF11" s="118">
        <v>236847.47775503001</v>
      </c>
      <c r="AG11" s="117">
        <v>81771.961244424994</v>
      </c>
      <c r="AH11" s="119">
        <v>15136.723337609999</v>
      </c>
      <c r="AI11" s="119">
        <v>2452.8271426400001</v>
      </c>
      <c r="AJ11" s="119">
        <v>348858.88043511199</v>
      </c>
      <c r="AK11" s="119">
        <v>17453.029282341999</v>
      </c>
      <c r="AL11" s="118">
        <v>0</v>
      </c>
      <c r="AM11" s="117">
        <v>26393.966353545999</v>
      </c>
      <c r="AN11" s="119">
        <v>113979.35467883101</v>
      </c>
      <c r="AO11" s="119">
        <v>15360.182523277999</v>
      </c>
      <c r="AP11" s="119">
        <v>46519.972836421002</v>
      </c>
      <c r="AQ11" s="119">
        <v>138048.824464056</v>
      </c>
      <c r="AR11" s="119">
        <v>28374.476138630002</v>
      </c>
      <c r="AS11" s="119">
        <v>68178.137281927004</v>
      </c>
      <c r="AT11" s="118">
        <v>28818.507165440002</v>
      </c>
      <c r="AU11" s="117">
        <v>0</v>
      </c>
      <c r="AV11" s="119">
        <v>12628.19289305</v>
      </c>
      <c r="AW11" s="119">
        <v>45863.477996549998</v>
      </c>
      <c r="AX11" s="119">
        <v>77633.698390850011</v>
      </c>
      <c r="AY11" s="119">
        <v>90363.936591950012</v>
      </c>
      <c r="AZ11" s="119">
        <v>99297.529755708005</v>
      </c>
      <c r="BA11" s="119">
        <v>64904.395053243003</v>
      </c>
      <c r="BB11" s="119">
        <v>43862.448289627995</v>
      </c>
      <c r="BC11" s="119">
        <v>20075.231195781998</v>
      </c>
      <c r="BD11" s="118">
        <v>11044.511275368</v>
      </c>
    </row>
    <row r="12" spans="1:56" ht="15" customHeight="1" x14ac:dyDescent="0.2">
      <c r="A12" s="125">
        <v>14</v>
      </c>
      <c r="B12" s="217" t="s">
        <v>317</v>
      </c>
      <c r="C12" s="117">
        <v>559806.00000001502</v>
      </c>
      <c r="D12" s="117">
        <v>289832.9999999</v>
      </c>
      <c r="E12" s="118">
        <v>269973.00000011502</v>
      </c>
      <c r="F12" s="117">
        <v>111814.12997597099</v>
      </c>
      <c r="G12" s="119">
        <v>44292.409567363</v>
      </c>
      <c r="H12" s="119">
        <v>3170.878477493</v>
      </c>
      <c r="I12" s="119">
        <v>372079.10736667598</v>
      </c>
      <c r="J12" s="119">
        <v>28449.474612512</v>
      </c>
      <c r="K12" s="118">
        <v>0</v>
      </c>
      <c r="L12" s="117">
        <v>73785.889326845994</v>
      </c>
      <c r="M12" s="119">
        <v>143437.908269204</v>
      </c>
      <c r="N12" s="119">
        <v>22635.190706180001</v>
      </c>
      <c r="O12" s="119">
        <v>61492.837560114996</v>
      </c>
      <c r="P12" s="119">
        <v>163939.64819198899</v>
      </c>
      <c r="Q12" s="119">
        <v>32273.217999678</v>
      </c>
      <c r="R12" s="119">
        <v>54563.187185253999</v>
      </c>
      <c r="S12" s="118">
        <v>7678.1207607489996</v>
      </c>
      <c r="T12" s="117">
        <v>4141.0046430740003</v>
      </c>
      <c r="U12" s="119">
        <v>40493.356886879003</v>
      </c>
      <c r="V12" s="119">
        <v>102795.00730519701</v>
      </c>
      <c r="W12" s="119">
        <v>102342.168737605</v>
      </c>
      <c r="X12" s="119">
        <v>105757.89837035601</v>
      </c>
      <c r="Y12" s="119">
        <v>90661.745010045008</v>
      </c>
      <c r="Z12" s="119">
        <v>54050.704240865001</v>
      </c>
      <c r="AA12" s="119">
        <v>35152.165288356002</v>
      </c>
      <c r="AB12" s="119">
        <v>16560.393986389001</v>
      </c>
      <c r="AC12" s="118">
        <v>7851.5555312489996</v>
      </c>
      <c r="AD12" s="117">
        <v>90237.104766812001</v>
      </c>
      <c r="AE12" s="117">
        <v>43649.447345806002</v>
      </c>
      <c r="AF12" s="118">
        <v>46587.657421005999</v>
      </c>
      <c r="AG12" s="117">
        <v>17172.399201991</v>
      </c>
      <c r="AH12" s="119">
        <v>8398.7409786219996</v>
      </c>
      <c r="AI12" s="119">
        <v>654.371217538</v>
      </c>
      <c r="AJ12" s="119">
        <v>58787.294938161998</v>
      </c>
      <c r="AK12" s="119">
        <v>5224.2984304989996</v>
      </c>
      <c r="AL12" s="118">
        <v>0</v>
      </c>
      <c r="AM12" s="117">
        <v>5388.4143601059995</v>
      </c>
      <c r="AN12" s="119">
        <v>17280.283336339999</v>
      </c>
      <c r="AO12" s="119">
        <v>2884.089359735</v>
      </c>
      <c r="AP12" s="119">
        <v>8744.5617265799992</v>
      </c>
      <c r="AQ12" s="119">
        <v>28210.265954540999</v>
      </c>
      <c r="AR12" s="119">
        <v>9215.6706937149993</v>
      </c>
      <c r="AS12" s="119">
        <v>15236.042238058</v>
      </c>
      <c r="AT12" s="118">
        <v>3277.7770977370001</v>
      </c>
      <c r="AU12" s="117">
        <v>182.93179117299999</v>
      </c>
      <c r="AV12" s="119">
        <v>2146.3474502939998</v>
      </c>
      <c r="AW12" s="119">
        <v>8518.3917322849993</v>
      </c>
      <c r="AX12" s="119">
        <v>13584.395092770999</v>
      </c>
      <c r="AY12" s="119">
        <v>22369.380666821999</v>
      </c>
      <c r="AZ12" s="119">
        <v>20026.552794518</v>
      </c>
      <c r="BA12" s="119">
        <v>11981.115118008</v>
      </c>
      <c r="BB12" s="119">
        <v>7579.5423563269997</v>
      </c>
      <c r="BC12" s="119">
        <v>2616.4527618789998</v>
      </c>
      <c r="BD12" s="118">
        <v>1231.9950027350001</v>
      </c>
    </row>
    <row r="13" spans="1:56" ht="15" customHeight="1" x14ac:dyDescent="0.2">
      <c r="A13" s="125">
        <v>15</v>
      </c>
      <c r="B13" s="217" t="s">
        <v>309</v>
      </c>
      <c r="C13" s="117">
        <v>8681763.0000011586</v>
      </c>
      <c r="D13" s="117">
        <v>4350990.9999999097</v>
      </c>
      <c r="E13" s="118">
        <v>4330772.0000012498</v>
      </c>
      <c r="F13" s="117">
        <v>1711083.11886714</v>
      </c>
      <c r="G13" s="119">
        <v>656086.42926624697</v>
      </c>
      <c r="H13" s="119">
        <v>46644.026366780003</v>
      </c>
      <c r="I13" s="119">
        <v>6224840.46889685</v>
      </c>
      <c r="J13" s="119">
        <v>42463.147568070002</v>
      </c>
      <c r="K13" s="118">
        <v>645.80903608000006</v>
      </c>
      <c r="L13" s="117">
        <v>986933.48138056602</v>
      </c>
      <c r="M13" s="119">
        <v>3186542.5482348399</v>
      </c>
      <c r="N13" s="119">
        <v>469923.28365339601</v>
      </c>
      <c r="O13" s="119">
        <v>1002378.74786042</v>
      </c>
      <c r="P13" s="119">
        <v>1955228.3345340199</v>
      </c>
      <c r="Q13" s="119">
        <v>414806.65337353997</v>
      </c>
      <c r="R13" s="119">
        <v>548445.15511685004</v>
      </c>
      <c r="S13" s="118">
        <v>117504.795847531</v>
      </c>
      <c r="T13" s="117">
        <v>83232.601453750001</v>
      </c>
      <c r="U13" s="119">
        <v>552750.56944343005</v>
      </c>
      <c r="V13" s="119">
        <v>1583381.7735447949</v>
      </c>
      <c r="W13" s="119">
        <v>1644527.639924455</v>
      </c>
      <c r="X13" s="119">
        <v>1389381.6690363321</v>
      </c>
      <c r="Y13" s="119">
        <v>1339270.1171367178</v>
      </c>
      <c r="Z13" s="119">
        <v>956841.74419587594</v>
      </c>
      <c r="AA13" s="119">
        <v>608207.12989135296</v>
      </c>
      <c r="AB13" s="119">
        <v>330819.526038785</v>
      </c>
      <c r="AC13" s="118">
        <v>193350.22933566902</v>
      </c>
      <c r="AD13" s="117">
        <v>990689.03108483297</v>
      </c>
      <c r="AE13" s="117">
        <v>482103.106770563</v>
      </c>
      <c r="AF13" s="118">
        <v>508585.92431427003</v>
      </c>
      <c r="AG13" s="117">
        <v>220169.87426643999</v>
      </c>
      <c r="AH13" s="119">
        <v>69903.262099369997</v>
      </c>
      <c r="AI13" s="119">
        <v>5622.1086930399997</v>
      </c>
      <c r="AJ13" s="119">
        <v>689487.48323137301</v>
      </c>
      <c r="AK13" s="119">
        <v>5506.3027946100001</v>
      </c>
      <c r="AL13" s="118">
        <v>0</v>
      </c>
      <c r="AM13" s="117">
        <v>42513.614150120004</v>
      </c>
      <c r="AN13" s="119">
        <v>228651.24360043299</v>
      </c>
      <c r="AO13" s="119">
        <v>43789.149287029999</v>
      </c>
      <c r="AP13" s="119">
        <v>86144.240622509999</v>
      </c>
      <c r="AQ13" s="119">
        <v>314612.1876755</v>
      </c>
      <c r="AR13" s="119">
        <v>76563.184373669996</v>
      </c>
      <c r="AS13" s="119">
        <v>154500.54822890001</v>
      </c>
      <c r="AT13" s="118">
        <v>43914.863146670003</v>
      </c>
      <c r="AU13" s="117">
        <v>2511.2586563499999</v>
      </c>
      <c r="AV13" s="119">
        <v>15767.211759810001</v>
      </c>
      <c r="AW13" s="119">
        <v>66721.760063499998</v>
      </c>
      <c r="AX13" s="119">
        <v>145801.61405042</v>
      </c>
      <c r="AY13" s="119">
        <v>209089.20290559001</v>
      </c>
      <c r="AZ13" s="119">
        <v>233031.45063666999</v>
      </c>
      <c r="BA13" s="119">
        <v>147286.30340563302</v>
      </c>
      <c r="BB13" s="119">
        <v>111470.69202762999</v>
      </c>
      <c r="BC13" s="119">
        <v>37682.026181709996</v>
      </c>
      <c r="BD13" s="118">
        <v>21327.51139752</v>
      </c>
    </row>
    <row r="14" spans="1:56" ht="15" customHeight="1" x14ac:dyDescent="0.2">
      <c r="A14" s="125">
        <v>16</v>
      </c>
      <c r="B14" s="217" t="s">
        <v>299</v>
      </c>
      <c r="C14" s="117">
        <v>859177.00000022096</v>
      </c>
      <c r="D14" s="117">
        <v>430180.00000008498</v>
      </c>
      <c r="E14" s="118">
        <v>428997.00000013597</v>
      </c>
      <c r="F14" s="117">
        <v>178050.398571742</v>
      </c>
      <c r="G14" s="119">
        <v>59619.842895422</v>
      </c>
      <c r="H14" s="119">
        <v>7171.3209874900003</v>
      </c>
      <c r="I14" s="119">
        <v>613171.999806087</v>
      </c>
      <c r="J14" s="119">
        <v>827.41795979999995</v>
      </c>
      <c r="K14" s="118">
        <v>336.01977968</v>
      </c>
      <c r="L14" s="117">
        <v>106894.702876364</v>
      </c>
      <c r="M14" s="119">
        <v>251954.467621166</v>
      </c>
      <c r="N14" s="119">
        <v>40394.679036373003</v>
      </c>
      <c r="O14" s="119">
        <v>93442.529372427001</v>
      </c>
      <c r="P14" s="119">
        <v>219602.020716181</v>
      </c>
      <c r="Q14" s="119">
        <v>58664.91468057</v>
      </c>
      <c r="R14" s="119">
        <v>71456.410447140006</v>
      </c>
      <c r="S14" s="118">
        <v>16767.275249999999</v>
      </c>
      <c r="T14" s="117">
        <v>8055.21145548</v>
      </c>
      <c r="U14" s="119">
        <v>53684.671156569995</v>
      </c>
      <c r="V14" s="119">
        <v>172951.35237254101</v>
      </c>
      <c r="W14" s="119">
        <v>172411.71720718901</v>
      </c>
      <c r="X14" s="119">
        <v>144245.78974770699</v>
      </c>
      <c r="Y14" s="119">
        <v>129100.443537238</v>
      </c>
      <c r="Z14" s="119">
        <v>92752.227167895995</v>
      </c>
      <c r="AA14" s="119">
        <v>47293.985258415007</v>
      </c>
      <c r="AB14" s="119">
        <v>24700.003994758998</v>
      </c>
      <c r="AC14" s="118">
        <v>13981.598102426</v>
      </c>
      <c r="AD14" s="117">
        <v>145241.32106079999</v>
      </c>
      <c r="AE14" s="117">
        <v>62076.382298199998</v>
      </c>
      <c r="AF14" s="118">
        <v>83164.938762599995</v>
      </c>
      <c r="AG14" s="117">
        <v>32836.683889499996</v>
      </c>
      <c r="AH14" s="119">
        <v>9252.4736552699997</v>
      </c>
      <c r="AI14" s="119">
        <v>0</v>
      </c>
      <c r="AJ14" s="119">
        <v>102665.95757639001</v>
      </c>
      <c r="AK14" s="119">
        <v>486.20593964</v>
      </c>
      <c r="AL14" s="118">
        <v>0</v>
      </c>
      <c r="AM14" s="117">
        <v>8854.3771082399999</v>
      </c>
      <c r="AN14" s="119">
        <v>26195.21920951</v>
      </c>
      <c r="AO14" s="119">
        <v>8777.8446449900002</v>
      </c>
      <c r="AP14" s="119">
        <v>13397.84673264</v>
      </c>
      <c r="AQ14" s="119">
        <v>44954.365223319997</v>
      </c>
      <c r="AR14" s="119">
        <v>14158.434899039999</v>
      </c>
      <c r="AS14" s="119">
        <v>20841.875311029999</v>
      </c>
      <c r="AT14" s="118">
        <v>8061.3579320299996</v>
      </c>
      <c r="AU14" s="117">
        <v>0</v>
      </c>
      <c r="AV14" s="119">
        <v>1463.4316746</v>
      </c>
      <c r="AW14" s="119">
        <v>10366.617075729999</v>
      </c>
      <c r="AX14" s="119">
        <v>22380.2640073</v>
      </c>
      <c r="AY14" s="119">
        <v>27498.777484689999</v>
      </c>
      <c r="AZ14" s="119">
        <v>32301.490844990003</v>
      </c>
      <c r="BA14" s="119">
        <v>29979.105806929998</v>
      </c>
      <c r="BB14" s="119">
        <v>14235.84109926</v>
      </c>
      <c r="BC14" s="119">
        <v>4498.2997206399996</v>
      </c>
      <c r="BD14" s="118">
        <v>2517.49334666</v>
      </c>
    </row>
    <row r="15" spans="1:56" ht="15" customHeight="1" x14ac:dyDescent="0.2">
      <c r="A15" s="125">
        <v>17</v>
      </c>
      <c r="B15" s="217" t="s">
        <v>322</v>
      </c>
      <c r="C15" s="117">
        <v>1583341.0000008391</v>
      </c>
      <c r="D15" s="117">
        <v>796757.00000043504</v>
      </c>
      <c r="E15" s="118">
        <v>786584.00000040396</v>
      </c>
      <c r="F15" s="117">
        <v>372234.39369511901</v>
      </c>
      <c r="G15" s="119">
        <v>161243.17331305999</v>
      </c>
      <c r="H15" s="119">
        <v>9428.0062544539996</v>
      </c>
      <c r="I15" s="119">
        <v>1029000.02621492</v>
      </c>
      <c r="J15" s="119">
        <v>6116.76368585</v>
      </c>
      <c r="K15" s="118">
        <v>5318.6368374399999</v>
      </c>
      <c r="L15" s="117">
        <v>203993.06315515499</v>
      </c>
      <c r="M15" s="119">
        <v>510241.22241505899</v>
      </c>
      <c r="N15" s="119">
        <v>77344.454264597996</v>
      </c>
      <c r="O15" s="119">
        <v>169672.768421474</v>
      </c>
      <c r="P15" s="119">
        <v>356098.72927962698</v>
      </c>
      <c r="Q15" s="119">
        <v>91276.744175479995</v>
      </c>
      <c r="R15" s="119">
        <v>141569.40180306899</v>
      </c>
      <c r="S15" s="118">
        <v>33144.616486377003</v>
      </c>
      <c r="T15" s="117">
        <v>13056.83144136</v>
      </c>
      <c r="U15" s="119">
        <v>95764.346997940011</v>
      </c>
      <c r="V15" s="119">
        <v>273567.74973329902</v>
      </c>
      <c r="W15" s="119">
        <v>282554.07925916603</v>
      </c>
      <c r="X15" s="119">
        <v>257507.294929581</v>
      </c>
      <c r="Y15" s="119">
        <v>234012.28366343398</v>
      </c>
      <c r="Z15" s="119">
        <v>186867.858400531</v>
      </c>
      <c r="AA15" s="119">
        <v>116134.498813043</v>
      </c>
      <c r="AB15" s="119">
        <v>78192.353912135994</v>
      </c>
      <c r="AC15" s="118">
        <v>45683.702850349</v>
      </c>
      <c r="AD15" s="117">
        <v>211123.21333614102</v>
      </c>
      <c r="AE15" s="117">
        <v>98379.248128877007</v>
      </c>
      <c r="AF15" s="118">
        <v>112743.965207264</v>
      </c>
      <c r="AG15" s="117">
        <v>53768.986127983997</v>
      </c>
      <c r="AH15" s="119">
        <v>19707.711372309001</v>
      </c>
      <c r="AI15" s="119">
        <v>1198.955092333</v>
      </c>
      <c r="AJ15" s="119">
        <v>132787.16557365499</v>
      </c>
      <c r="AK15" s="119">
        <v>972.25434655000004</v>
      </c>
      <c r="AL15" s="118">
        <v>2688.1408233100001</v>
      </c>
      <c r="AM15" s="117">
        <v>17213.192829038999</v>
      </c>
      <c r="AN15" s="119">
        <v>41750.749038458998</v>
      </c>
      <c r="AO15" s="119">
        <v>7558.3089046650002</v>
      </c>
      <c r="AP15" s="119">
        <v>21126.030903850002</v>
      </c>
      <c r="AQ15" s="119">
        <v>58209.47465769</v>
      </c>
      <c r="AR15" s="119">
        <v>23893.620586069999</v>
      </c>
      <c r="AS15" s="119">
        <v>33273.838972507998</v>
      </c>
      <c r="AT15" s="118">
        <v>8097.9974438600002</v>
      </c>
      <c r="AU15" s="117">
        <v>271.15551958999998</v>
      </c>
      <c r="AV15" s="119">
        <v>6966.6455576899998</v>
      </c>
      <c r="AW15" s="119">
        <v>14650.248628270001</v>
      </c>
      <c r="AX15" s="119">
        <v>38440.768295269998</v>
      </c>
      <c r="AY15" s="119">
        <v>51093.66173208</v>
      </c>
      <c r="AZ15" s="119">
        <v>36098.448672890001</v>
      </c>
      <c r="BA15" s="119">
        <v>34012.834364374001</v>
      </c>
      <c r="BB15" s="119">
        <v>13629.800432096999</v>
      </c>
      <c r="BC15" s="119">
        <v>7976.0301803599996</v>
      </c>
      <c r="BD15" s="118">
        <v>7983.6199535200003</v>
      </c>
    </row>
    <row r="16" spans="1:56" ht="15" customHeight="1" x14ac:dyDescent="0.2">
      <c r="A16" s="120">
        <v>2</v>
      </c>
      <c r="B16" s="216" t="s">
        <v>3</v>
      </c>
      <c r="C16" s="122">
        <v>57337173.000004239</v>
      </c>
      <c r="D16" s="122">
        <v>27784659.000003241</v>
      </c>
      <c r="E16" s="123">
        <v>29552514.000000998</v>
      </c>
      <c r="F16" s="122">
        <v>14634974.185452865</v>
      </c>
      <c r="G16" s="124">
        <v>6377925.6166983396</v>
      </c>
      <c r="H16" s="124">
        <v>256115.26689939603</v>
      </c>
      <c r="I16" s="124">
        <v>35836530.406347431</v>
      </c>
      <c r="J16" s="124">
        <v>211137.75096661597</v>
      </c>
      <c r="K16" s="123">
        <v>20489.773639610001</v>
      </c>
      <c r="L16" s="122">
        <v>7657556.5187852271</v>
      </c>
      <c r="M16" s="124">
        <v>20112964.88429312</v>
      </c>
      <c r="N16" s="124">
        <v>2918316.982990595</v>
      </c>
      <c r="O16" s="124">
        <v>5797563.6453607986</v>
      </c>
      <c r="P16" s="124">
        <v>12830806.121476647</v>
      </c>
      <c r="Q16" s="124">
        <v>2793529.7824042724</v>
      </c>
      <c r="R16" s="124">
        <v>4108915.7613678584</v>
      </c>
      <c r="S16" s="123">
        <v>1117519.3033257169</v>
      </c>
      <c r="T16" s="122">
        <v>475306.476033143</v>
      </c>
      <c r="U16" s="124">
        <v>3247250.4652929283</v>
      </c>
      <c r="V16" s="124">
        <v>8955556.2338934336</v>
      </c>
      <c r="W16" s="124">
        <v>9774814.3199215755</v>
      </c>
      <c r="X16" s="124">
        <v>9053258.7391352374</v>
      </c>
      <c r="Y16" s="124">
        <v>8995028.8019899838</v>
      </c>
      <c r="Z16" s="124">
        <v>6720536.2908054665</v>
      </c>
      <c r="AA16" s="124">
        <v>4967508.7618753091</v>
      </c>
      <c r="AB16" s="124">
        <v>3123412.0162854353</v>
      </c>
      <c r="AC16" s="123">
        <v>2024500.8947717401</v>
      </c>
      <c r="AD16" s="122">
        <v>7147695.5550421346</v>
      </c>
      <c r="AE16" s="122">
        <v>3363810.1600724338</v>
      </c>
      <c r="AF16" s="123">
        <v>3783885.3949697008</v>
      </c>
      <c r="AG16" s="122">
        <v>1956817.6061392021</v>
      </c>
      <c r="AH16" s="124">
        <v>909571.363794412</v>
      </c>
      <c r="AI16" s="124">
        <v>34874.178077696</v>
      </c>
      <c r="AJ16" s="124">
        <v>4213561.5983967343</v>
      </c>
      <c r="AK16" s="124">
        <v>30753.47442558</v>
      </c>
      <c r="AL16" s="123">
        <v>2117.3342085100003</v>
      </c>
      <c r="AM16" s="122">
        <v>511293.71812143701</v>
      </c>
      <c r="AN16" s="124">
        <v>1525025.807142484</v>
      </c>
      <c r="AO16" s="124">
        <v>325027.02445199201</v>
      </c>
      <c r="AP16" s="124">
        <v>627232.78904214199</v>
      </c>
      <c r="AQ16" s="124">
        <v>1996188.6663343392</v>
      </c>
      <c r="AR16" s="124">
        <v>601658.25034725002</v>
      </c>
      <c r="AS16" s="124">
        <v>1170485.497365349</v>
      </c>
      <c r="AT16" s="123">
        <v>390783.80223714298</v>
      </c>
      <c r="AU16" s="122">
        <v>15651.72479027</v>
      </c>
      <c r="AV16" s="124">
        <v>148858.27829546802</v>
      </c>
      <c r="AW16" s="124">
        <v>432429.13034332904</v>
      </c>
      <c r="AX16" s="124">
        <v>1021956.1493816959</v>
      </c>
      <c r="AY16" s="124">
        <v>1469424.8586151972</v>
      </c>
      <c r="AZ16" s="124">
        <v>1592358.8903187593</v>
      </c>
      <c r="BA16" s="124">
        <v>1113636.9085545219</v>
      </c>
      <c r="BB16" s="124">
        <v>719443.53967382899</v>
      </c>
      <c r="BC16" s="124">
        <v>396232.360820795</v>
      </c>
      <c r="BD16" s="123">
        <v>237703.71424827099</v>
      </c>
    </row>
    <row r="17" spans="1:56" ht="15" customHeight="1" x14ac:dyDescent="0.2">
      <c r="A17" s="125">
        <v>21</v>
      </c>
      <c r="B17" s="217" t="s">
        <v>305</v>
      </c>
      <c r="C17" s="117">
        <v>7094188.0000002598</v>
      </c>
      <c r="D17" s="117">
        <v>3485376.0000001299</v>
      </c>
      <c r="E17" s="118">
        <v>3608812.0000001299</v>
      </c>
      <c r="F17" s="117">
        <v>1346825.83868914</v>
      </c>
      <c r="G17" s="119">
        <v>821035.66223910602</v>
      </c>
      <c r="H17" s="119">
        <v>39654.820319680002</v>
      </c>
      <c r="I17" s="119">
        <v>4865685.6360463798</v>
      </c>
      <c r="J17" s="119">
        <v>20986.042705960001</v>
      </c>
      <c r="K17" s="118">
        <v>0</v>
      </c>
      <c r="L17" s="117">
        <v>1037868.4487773</v>
      </c>
      <c r="M17" s="119">
        <v>2584058.3486817</v>
      </c>
      <c r="N17" s="119">
        <v>342389.339780637</v>
      </c>
      <c r="O17" s="119">
        <v>733235.91890764504</v>
      </c>
      <c r="P17" s="119">
        <v>1660831.86113149</v>
      </c>
      <c r="Q17" s="119">
        <v>293428.153626293</v>
      </c>
      <c r="R17" s="119">
        <v>350976.39561225602</v>
      </c>
      <c r="S17" s="118">
        <v>91399.533482938001</v>
      </c>
      <c r="T17" s="117">
        <v>62161.263692890003</v>
      </c>
      <c r="U17" s="119">
        <v>467439.49740083399</v>
      </c>
      <c r="V17" s="119">
        <v>1287919.8517629299</v>
      </c>
      <c r="W17" s="119">
        <v>1346131.0853713721</v>
      </c>
      <c r="X17" s="119">
        <v>1127647.250225249</v>
      </c>
      <c r="Y17" s="119">
        <v>1065478.5131363689</v>
      </c>
      <c r="Z17" s="119">
        <v>709248.30511097307</v>
      </c>
      <c r="AA17" s="119">
        <v>509087.25417664705</v>
      </c>
      <c r="AB17" s="119">
        <v>320780.49572503101</v>
      </c>
      <c r="AC17" s="118">
        <v>198294.48339796701</v>
      </c>
      <c r="AD17" s="117">
        <v>756103.31464420096</v>
      </c>
      <c r="AE17" s="117">
        <v>353240.87599334901</v>
      </c>
      <c r="AF17" s="118">
        <v>402862.43865085201</v>
      </c>
      <c r="AG17" s="117">
        <v>168685.50774148799</v>
      </c>
      <c r="AH17" s="119">
        <v>93960.945928551999</v>
      </c>
      <c r="AI17" s="119">
        <v>4721.9288422899999</v>
      </c>
      <c r="AJ17" s="119">
        <v>485352.13746820099</v>
      </c>
      <c r="AK17" s="119">
        <v>3382.7946636699999</v>
      </c>
      <c r="AL17" s="118">
        <v>0</v>
      </c>
      <c r="AM17" s="117">
        <v>61710.858586861999</v>
      </c>
      <c r="AN17" s="119">
        <v>169031.23222022501</v>
      </c>
      <c r="AO17" s="119">
        <v>36270.792896956998</v>
      </c>
      <c r="AP17" s="119">
        <v>66239.696960692003</v>
      </c>
      <c r="AQ17" s="119">
        <v>236965.19450380499</v>
      </c>
      <c r="AR17" s="119">
        <v>57931.243365299997</v>
      </c>
      <c r="AS17" s="119">
        <v>100911.159772742</v>
      </c>
      <c r="AT17" s="118">
        <v>27043.136337618002</v>
      </c>
      <c r="AU17" s="117">
        <v>923.77920663000009</v>
      </c>
      <c r="AV17" s="119">
        <v>14375.10356444</v>
      </c>
      <c r="AW17" s="119">
        <v>38451.890910667003</v>
      </c>
      <c r="AX17" s="119">
        <v>124928.238377681</v>
      </c>
      <c r="AY17" s="119">
        <v>152528.15510214498</v>
      </c>
      <c r="AZ17" s="119">
        <v>156710.03744358799</v>
      </c>
      <c r="BA17" s="119">
        <v>112721.62726882999</v>
      </c>
      <c r="BB17" s="119">
        <v>78374.30674982199</v>
      </c>
      <c r="BC17" s="119">
        <v>46702.188032139995</v>
      </c>
      <c r="BD17" s="118">
        <v>30387.987988257999</v>
      </c>
    </row>
    <row r="18" spans="1:56" ht="15" customHeight="1" x14ac:dyDescent="0.2">
      <c r="A18" s="125">
        <v>22</v>
      </c>
      <c r="B18" s="217" t="s">
        <v>312</v>
      </c>
      <c r="C18" s="117">
        <v>3283487.0000005001</v>
      </c>
      <c r="D18" s="117">
        <v>1589304.9999999001</v>
      </c>
      <c r="E18" s="118">
        <v>1694182.0000006</v>
      </c>
      <c r="F18" s="117">
        <v>708857.19687637105</v>
      </c>
      <c r="G18" s="119">
        <v>301836.68369829003</v>
      </c>
      <c r="H18" s="119">
        <v>3193.9203186899999</v>
      </c>
      <c r="I18" s="119">
        <v>2263927.43328655</v>
      </c>
      <c r="J18" s="119">
        <v>2222.5558438200001</v>
      </c>
      <c r="K18" s="118">
        <v>3449.2099767899999</v>
      </c>
      <c r="L18" s="117">
        <v>519766.43709769798</v>
      </c>
      <c r="M18" s="119">
        <v>1229752.67434369</v>
      </c>
      <c r="N18" s="119">
        <v>171832.30206620999</v>
      </c>
      <c r="O18" s="119">
        <v>295565.12170808302</v>
      </c>
      <c r="P18" s="119">
        <v>615719.59025138104</v>
      </c>
      <c r="Q18" s="119">
        <v>156581.50096164399</v>
      </c>
      <c r="R18" s="119">
        <v>242942.60867978699</v>
      </c>
      <c r="S18" s="118">
        <v>51326.764892009</v>
      </c>
      <c r="T18" s="117">
        <v>23350.804389587</v>
      </c>
      <c r="U18" s="119">
        <v>192189.83928813</v>
      </c>
      <c r="V18" s="119">
        <v>514573.58897244302</v>
      </c>
      <c r="W18" s="119">
        <v>570147.97914988804</v>
      </c>
      <c r="X18" s="119">
        <v>532096.62021308404</v>
      </c>
      <c r="Y18" s="119">
        <v>483650.216314274</v>
      </c>
      <c r="Z18" s="119">
        <v>389991.47689239203</v>
      </c>
      <c r="AA18" s="119">
        <v>280371.53679312102</v>
      </c>
      <c r="AB18" s="119">
        <v>179449.20933170902</v>
      </c>
      <c r="AC18" s="118">
        <v>117665.72865587901</v>
      </c>
      <c r="AD18" s="117">
        <v>676527.27517348097</v>
      </c>
      <c r="AE18" s="117">
        <v>315579.44678796799</v>
      </c>
      <c r="AF18" s="118">
        <v>360947.82838551298</v>
      </c>
      <c r="AG18" s="117">
        <v>147214.82215736</v>
      </c>
      <c r="AH18" s="119">
        <v>72955.838636422995</v>
      </c>
      <c r="AI18" s="119">
        <v>478.89476280000002</v>
      </c>
      <c r="AJ18" s="119">
        <v>455318.60504245799</v>
      </c>
      <c r="AK18" s="119">
        <v>291.32850689000003</v>
      </c>
      <c r="AL18" s="118">
        <v>267.78606754999998</v>
      </c>
      <c r="AM18" s="117">
        <v>62533.907652613998</v>
      </c>
      <c r="AN18" s="119">
        <v>158562.09488516001</v>
      </c>
      <c r="AO18" s="119">
        <v>31388.109028229999</v>
      </c>
      <c r="AP18" s="119">
        <v>56392.799009980001</v>
      </c>
      <c r="AQ18" s="119">
        <v>185008.371657799</v>
      </c>
      <c r="AR18" s="119">
        <v>53722.726991789998</v>
      </c>
      <c r="AS18" s="119">
        <v>102647.41293235301</v>
      </c>
      <c r="AT18" s="118">
        <v>26271.853015555</v>
      </c>
      <c r="AU18" s="117">
        <v>0</v>
      </c>
      <c r="AV18" s="119">
        <v>19890.664159790002</v>
      </c>
      <c r="AW18" s="119">
        <v>47504.546672519995</v>
      </c>
      <c r="AX18" s="119">
        <v>114508.84093641001</v>
      </c>
      <c r="AY18" s="119">
        <v>137891.79259664001</v>
      </c>
      <c r="AZ18" s="119">
        <v>134768.940290606</v>
      </c>
      <c r="BA18" s="119">
        <v>108296.497919103</v>
      </c>
      <c r="BB18" s="119">
        <v>56589.746483540002</v>
      </c>
      <c r="BC18" s="119">
        <v>38215.191613007999</v>
      </c>
      <c r="BD18" s="118">
        <v>18861.054501864</v>
      </c>
    </row>
    <row r="19" spans="1:56" ht="15" customHeight="1" x14ac:dyDescent="0.2">
      <c r="A19" s="125">
        <v>23</v>
      </c>
      <c r="B19" s="217" t="s">
        <v>301</v>
      </c>
      <c r="C19" s="117">
        <v>9203545.9999975599</v>
      </c>
      <c r="D19" s="117">
        <v>4463487.9999994403</v>
      </c>
      <c r="E19" s="118">
        <v>4740057.9999981197</v>
      </c>
      <c r="F19" s="117">
        <v>2420325.3145600101</v>
      </c>
      <c r="G19" s="119">
        <v>472258.07381464803</v>
      </c>
      <c r="H19" s="119">
        <v>36218.89571569</v>
      </c>
      <c r="I19" s="119">
        <v>6226199.0398875801</v>
      </c>
      <c r="J19" s="119">
        <v>37662.072645799999</v>
      </c>
      <c r="K19" s="118">
        <v>10882.60337384</v>
      </c>
      <c r="L19" s="117">
        <v>1286588.7164453701</v>
      </c>
      <c r="M19" s="119">
        <v>3028889.7953129201</v>
      </c>
      <c r="N19" s="119">
        <v>514796.40715387702</v>
      </c>
      <c r="O19" s="119">
        <v>864297.50683698501</v>
      </c>
      <c r="P19" s="119">
        <v>2107580.96770758</v>
      </c>
      <c r="Q19" s="119">
        <v>503029.23487125803</v>
      </c>
      <c r="R19" s="119">
        <v>682428.90036876104</v>
      </c>
      <c r="S19" s="118">
        <v>215934.47130081101</v>
      </c>
      <c r="T19" s="117">
        <v>80968.49201889</v>
      </c>
      <c r="U19" s="119">
        <v>527767.02601100004</v>
      </c>
      <c r="V19" s="119">
        <v>1391094.9322869699</v>
      </c>
      <c r="W19" s="119">
        <v>1484614.29998766</v>
      </c>
      <c r="X19" s="119">
        <v>1556457.2419795799</v>
      </c>
      <c r="Y19" s="119">
        <v>1410271.600375948</v>
      </c>
      <c r="Z19" s="119">
        <v>1064834.817566426</v>
      </c>
      <c r="AA19" s="119">
        <v>842937.04446888098</v>
      </c>
      <c r="AB19" s="119">
        <v>473486.27260041796</v>
      </c>
      <c r="AC19" s="118">
        <v>371114.27270178701</v>
      </c>
      <c r="AD19" s="117">
        <v>1135924.951467592</v>
      </c>
      <c r="AE19" s="117">
        <v>527655.15820504003</v>
      </c>
      <c r="AF19" s="118">
        <v>608269.793262552</v>
      </c>
      <c r="AG19" s="117">
        <v>335825.718619288</v>
      </c>
      <c r="AH19" s="119">
        <v>64201.260409900002</v>
      </c>
      <c r="AI19" s="119">
        <v>5362.4644663899999</v>
      </c>
      <c r="AJ19" s="119">
        <v>723817.14665075403</v>
      </c>
      <c r="AK19" s="119">
        <v>5312.1033519900002</v>
      </c>
      <c r="AL19" s="118">
        <v>1406.2579692700001</v>
      </c>
      <c r="AM19" s="117">
        <v>91459.589462079995</v>
      </c>
      <c r="AN19" s="119">
        <v>203818.95350920901</v>
      </c>
      <c r="AO19" s="119">
        <v>68489.370662678994</v>
      </c>
      <c r="AP19" s="119">
        <v>80780.565210589994</v>
      </c>
      <c r="AQ19" s="119">
        <v>298097.91467443999</v>
      </c>
      <c r="AR19" s="119">
        <v>120895.371622515</v>
      </c>
      <c r="AS19" s="119">
        <v>186272.01662811899</v>
      </c>
      <c r="AT19" s="118">
        <v>86111.169697959995</v>
      </c>
      <c r="AU19" s="117">
        <v>3847.2622522000001</v>
      </c>
      <c r="AV19" s="119">
        <v>21959.631819360002</v>
      </c>
      <c r="AW19" s="119">
        <v>62105.119668069994</v>
      </c>
      <c r="AX19" s="119">
        <v>172877.14268970001</v>
      </c>
      <c r="AY19" s="119">
        <v>251079.86732719</v>
      </c>
      <c r="AZ19" s="119">
        <v>236197.07523942</v>
      </c>
      <c r="BA19" s="119">
        <v>168113.32270751</v>
      </c>
      <c r="BB19" s="119">
        <v>115322.804699115</v>
      </c>
      <c r="BC19" s="119">
        <v>63352.048808517997</v>
      </c>
      <c r="BD19" s="118">
        <v>41070.676256509003</v>
      </c>
    </row>
    <row r="20" spans="1:56" ht="15" customHeight="1" x14ac:dyDescent="0.2">
      <c r="A20" s="125">
        <v>24</v>
      </c>
      <c r="B20" s="217" t="s">
        <v>315</v>
      </c>
      <c r="C20" s="117">
        <v>3544602.0000011902</v>
      </c>
      <c r="D20" s="117">
        <v>1727636.0000004501</v>
      </c>
      <c r="E20" s="118">
        <v>1816966.0000007399</v>
      </c>
      <c r="F20" s="117">
        <v>1345267.40364248</v>
      </c>
      <c r="G20" s="119">
        <v>218838.87023572001</v>
      </c>
      <c r="H20" s="119">
        <v>7859.6627883359997</v>
      </c>
      <c r="I20" s="119">
        <v>1967694.0709029899</v>
      </c>
      <c r="J20" s="119">
        <v>3982.9817927899999</v>
      </c>
      <c r="K20" s="118">
        <v>959.01063887999999</v>
      </c>
      <c r="L20" s="117">
        <v>444136.35773088702</v>
      </c>
      <c r="M20" s="119">
        <v>1235875.63195211</v>
      </c>
      <c r="N20" s="119">
        <v>179590.169379264</v>
      </c>
      <c r="O20" s="119">
        <v>384319.94920470798</v>
      </c>
      <c r="P20" s="119">
        <v>743830.15156420902</v>
      </c>
      <c r="Q20" s="119">
        <v>190229.088721279</v>
      </c>
      <c r="R20" s="119">
        <v>275857.93116593699</v>
      </c>
      <c r="S20" s="118">
        <v>90762.720282800001</v>
      </c>
      <c r="T20" s="117">
        <v>27593.125795749998</v>
      </c>
      <c r="U20" s="119">
        <v>188798.70846970001</v>
      </c>
      <c r="V20" s="119">
        <v>526541.53583509894</v>
      </c>
      <c r="W20" s="119">
        <v>574414.62942731404</v>
      </c>
      <c r="X20" s="119">
        <v>570028.48085934401</v>
      </c>
      <c r="Y20" s="119">
        <v>557311.61369949498</v>
      </c>
      <c r="Z20" s="119">
        <v>440541.44389228499</v>
      </c>
      <c r="AA20" s="119">
        <v>315673.27489762998</v>
      </c>
      <c r="AB20" s="119">
        <v>204163.90505863598</v>
      </c>
      <c r="AC20" s="118">
        <v>139535.28206594399</v>
      </c>
      <c r="AD20" s="117">
        <v>470537.988886295</v>
      </c>
      <c r="AE20" s="117">
        <v>222786.40174086401</v>
      </c>
      <c r="AF20" s="118">
        <v>247751.587145431</v>
      </c>
      <c r="AG20" s="117">
        <v>191210.74474742101</v>
      </c>
      <c r="AH20" s="119">
        <v>35477.059651869997</v>
      </c>
      <c r="AI20" s="119">
        <v>2199.2483578760002</v>
      </c>
      <c r="AJ20" s="119">
        <v>241411.65675096799</v>
      </c>
      <c r="AK20" s="119">
        <v>239.27937815999999</v>
      </c>
      <c r="AL20" s="118">
        <v>0</v>
      </c>
      <c r="AM20" s="117">
        <v>18933.672383419998</v>
      </c>
      <c r="AN20" s="119">
        <v>96308.227017070007</v>
      </c>
      <c r="AO20" s="119">
        <v>22015.481243210001</v>
      </c>
      <c r="AP20" s="119">
        <v>43222.65825565</v>
      </c>
      <c r="AQ20" s="119">
        <v>143370.251721095</v>
      </c>
      <c r="AR20" s="119">
        <v>35868.335524889997</v>
      </c>
      <c r="AS20" s="119">
        <v>79370.081051300003</v>
      </c>
      <c r="AT20" s="118">
        <v>31449.281689660002</v>
      </c>
      <c r="AU20" s="117">
        <v>709.31561294999995</v>
      </c>
      <c r="AV20" s="119">
        <v>7033.4443239299999</v>
      </c>
      <c r="AW20" s="119">
        <v>22322.467013751</v>
      </c>
      <c r="AX20" s="119">
        <v>54833.334553749999</v>
      </c>
      <c r="AY20" s="119">
        <v>111354.38805203</v>
      </c>
      <c r="AZ20" s="119">
        <v>110967.368611485</v>
      </c>
      <c r="BA20" s="119">
        <v>75443.554024195008</v>
      </c>
      <c r="BB20" s="119">
        <v>47482.727823305999</v>
      </c>
      <c r="BC20" s="119">
        <v>27486.727240678003</v>
      </c>
      <c r="BD20" s="118">
        <v>12904.66163022</v>
      </c>
    </row>
    <row r="21" spans="1:56" ht="15" customHeight="1" x14ac:dyDescent="0.2">
      <c r="A21" s="125">
        <v>25</v>
      </c>
      <c r="B21" s="217" t="s">
        <v>310</v>
      </c>
      <c r="C21" s="117">
        <v>4024370.0000015302</v>
      </c>
      <c r="D21" s="117">
        <v>1941477.0000002999</v>
      </c>
      <c r="E21" s="118">
        <v>2082893.00000123</v>
      </c>
      <c r="F21" s="117">
        <v>1411557.7706146999</v>
      </c>
      <c r="G21" s="119">
        <v>218055.35576286499</v>
      </c>
      <c r="H21" s="119">
        <v>10740.38826931</v>
      </c>
      <c r="I21" s="119">
        <v>2376379.3777536899</v>
      </c>
      <c r="J21" s="119">
        <v>7637.1076009600001</v>
      </c>
      <c r="K21" s="118">
        <v>0</v>
      </c>
      <c r="L21" s="117">
        <v>557130.24397310696</v>
      </c>
      <c r="M21" s="119">
        <v>1477081.8487819801</v>
      </c>
      <c r="N21" s="119">
        <v>223978.03256450099</v>
      </c>
      <c r="O21" s="119">
        <v>381391.05583386001</v>
      </c>
      <c r="P21" s="119">
        <v>795084.88680993405</v>
      </c>
      <c r="Q21" s="119">
        <v>209442.052753736</v>
      </c>
      <c r="R21" s="119">
        <v>314289.75780593703</v>
      </c>
      <c r="S21" s="118">
        <v>65972.121478472996</v>
      </c>
      <c r="T21" s="117">
        <v>32339.369061473</v>
      </c>
      <c r="U21" s="119">
        <v>218468.30161594899</v>
      </c>
      <c r="V21" s="119">
        <v>598145.22838580201</v>
      </c>
      <c r="W21" s="119">
        <v>703852.42723884992</v>
      </c>
      <c r="X21" s="119">
        <v>599338.97016036394</v>
      </c>
      <c r="Y21" s="119">
        <v>602636.7634096439</v>
      </c>
      <c r="Z21" s="119">
        <v>492212.46787751</v>
      </c>
      <c r="AA21" s="119">
        <v>378071.92201246601</v>
      </c>
      <c r="AB21" s="119">
        <v>238783.13980071398</v>
      </c>
      <c r="AC21" s="118">
        <v>160521.410438755</v>
      </c>
      <c r="AD21" s="117">
        <v>538722.47669220506</v>
      </c>
      <c r="AE21" s="117">
        <v>229362.91773196301</v>
      </c>
      <c r="AF21" s="118">
        <v>309359.55896024202</v>
      </c>
      <c r="AG21" s="117">
        <v>211465.96547655499</v>
      </c>
      <c r="AH21" s="119">
        <v>31917.646538184999</v>
      </c>
      <c r="AI21" s="119">
        <v>1501.6096138</v>
      </c>
      <c r="AJ21" s="119">
        <v>292402.65322268498</v>
      </c>
      <c r="AK21" s="119">
        <v>1434.6018409799999</v>
      </c>
      <c r="AL21" s="118">
        <v>0</v>
      </c>
      <c r="AM21" s="117">
        <v>39131.148608798998</v>
      </c>
      <c r="AN21" s="119">
        <v>126661.163530392</v>
      </c>
      <c r="AO21" s="119">
        <v>25894.120359895998</v>
      </c>
      <c r="AP21" s="119">
        <v>47613.313029557998</v>
      </c>
      <c r="AQ21" s="119">
        <v>133950.125745672</v>
      </c>
      <c r="AR21" s="119">
        <v>40485.585355695002</v>
      </c>
      <c r="AS21" s="119">
        <v>100435.362054303</v>
      </c>
      <c r="AT21" s="118">
        <v>24551.658007890001</v>
      </c>
      <c r="AU21" s="117">
        <v>932.55553726000005</v>
      </c>
      <c r="AV21" s="119">
        <v>9158.2766532999995</v>
      </c>
      <c r="AW21" s="119">
        <v>28739.234407978001</v>
      </c>
      <c r="AX21" s="119">
        <v>68133.729009685005</v>
      </c>
      <c r="AY21" s="119">
        <v>106268.88267441001</v>
      </c>
      <c r="AZ21" s="119">
        <v>128298.21363255399</v>
      </c>
      <c r="BA21" s="119">
        <v>80486.628240656995</v>
      </c>
      <c r="BB21" s="119">
        <v>63114.485836265005</v>
      </c>
      <c r="BC21" s="119">
        <v>32037.024719538</v>
      </c>
      <c r="BD21" s="118">
        <v>21553.445980557997</v>
      </c>
    </row>
    <row r="22" spans="1:56" ht="15" customHeight="1" x14ac:dyDescent="0.2">
      <c r="A22" s="125">
        <v>26</v>
      </c>
      <c r="B22" s="217" t="s">
        <v>311</v>
      </c>
      <c r="C22" s="117">
        <v>9580557.0000008307</v>
      </c>
      <c r="D22" s="117">
        <v>4598578.0000013905</v>
      </c>
      <c r="E22" s="118">
        <v>4981978.9999994403</v>
      </c>
      <c r="F22" s="117">
        <v>3282397.0598717299</v>
      </c>
      <c r="G22" s="119">
        <v>671065.49521397403</v>
      </c>
      <c r="H22" s="119">
        <v>68213.857746409994</v>
      </c>
      <c r="I22" s="119">
        <v>5519260.8247118704</v>
      </c>
      <c r="J22" s="119">
        <v>36306.327781612003</v>
      </c>
      <c r="K22" s="118">
        <v>3313.4346752400002</v>
      </c>
      <c r="L22" s="117">
        <v>1135665.97577211</v>
      </c>
      <c r="M22" s="119">
        <v>3227459.1261891602</v>
      </c>
      <c r="N22" s="119">
        <v>508345.67517469899</v>
      </c>
      <c r="O22" s="119">
        <v>937758.29708265106</v>
      </c>
      <c r="P22" s="119">
        <v>2273861.1982399998</v>
      </c>
      <c r="Q22" s="119">
        <v>481219.36847559002</v>
      </c>
      <c r="R22" s="119">
        <v>786102.12525655504</v>
      </c>
      <c r="S22" s="118">
        <v>230145.23381007</v>
      </c>
      <c r="T22" s="117">
        <v>88868.316055611998</v>
      </c>
      <c r="U22" s="119">
        <v>540736.96941734594</v>
      </c>
      <c r="V22" s="119">
        <v>1448977.844143576</v>
      </c>
      <c r="W22" s="119">
        <v>1593768.859846191</v>
      </c>
      <c r="X22" s="119">
        <v>1490846.7441429109</v>
      </c>
      <c r="Y22" s="119">
        <v>1513775.5025581471</v>
      </c>
      <c r="Z22" s="119">
        <v>1208529.3977929871</v>
      </c>
      <c r="AA22" s="119">
        <v>802771.85848614795</v>
      </c>
      <c r="AB22" s="119">
        <v>570425.69486775692</v>
      </c>
      <c r="AC22" s="118">
        <v>321855.81269016099</v>
      </c>
      <c r="AD22" s="117">
        <v>891960.18766432395</v>
      </c>
      <c r="AE22" s="117">
        <v>420264.40866977797</v>
      </c>
      <c r="AF22" s="118">
        <v>471695.77899454598</v>
      </c>
      <c r="AG22" s="117">
        <v>345842.79144961899</v>
      </c>
      <c r="AH22" s="119">
        <v>72528.643697117004</v>
      </c>
      <c r="AI22" s="119">
        <v>9283.7095819299993</v>
      </c>
      <c r="AJ22" s="119">
        <v>460696.95773530798</v>
      </c>
      <c r="AK22" s="119">
        <v>3164.7950286599998</v>
      </c>
      <c r="AL22" s="118">
        <v>443.29017169000002</v>
      </c>
      <c r="AM22" s="117">
        <v>51289.376075685002</v>
      </c>
      <c r="AN22" s="119">
        <v>183470.702021865</v>
      </c>
      <c r="AO22" s="119">
        <v>39910.80286484</v>
      </c>
      <c r="AP22" s="119">
        <v>72946.617865480002</v>
      </c>
      <c r="AQ22" s="119">
        <v>225356.138301164</v>
      </c>
      <c r="AR22" s="119">
        <v>69402.942707199996</v>
      </c>
      <c r="AS22" s="119">
        <v>179548.92441368001</v>
      </c>
      <c r="AT22" s="118">
        <v>70034.683414409999</v>
      </c>
      <c r="AU22" s="117">
        <v>2739.6198228200001</v>
      </c>
      <c r="AV22" s="119">
        <v>14796.315283047999</v>
      </c>
      <c r="AW22" s="119">
        <v>49683.381729679997</v>
      </c>
      <c r="AX22" s="119">
        <v>114572.305493412</v>
      </c>
      <c r="AY22" s="119">
        <v>183281.05372089002</v>
      </c>
      <c r="AZ22" s="119">
        <v>197511.05789897701</v>
      </c>
      <c r="BA22" s="119">
        <v>152710.339541594</v>
      </c>
      <c r="BB22" s="119">
        <v>88898.240648129999</v>
      </c>
      <c r="BC22" s="119">
        <v>50413.688313772996</v>
      </c>
      <c r="BD22" s="118">
        <v>37354.185212000004</v>
      </c>
    </row>
    <row r="23" spans="1:56" ht="15" customHeight="1" x14ac:dyDescent="0.2">
      <c r="A23" s="125">
        <v>27</v>
      </c>
      <c r="B23" s="217" t="s">
        <v>297</v>
      </c>
      <c r="C23" s="117">
        <v>3349915.9999999497</v>
      </c>
      <c r="D23" s="117">
        <v>1605101.0000000999</v>
      </c>
      <c r="E23" s="118">
        <v>1744814.9999998501</v>
      </c>
      <c r="F23" s="117">
        <v>885622.76161514397</v>
      </c>
      <c r="G23" s="119">
        <v>194478.46362175301</v>
      </c>
      <c r="H23" s="119">
        <v>31853.813197920001</v>
      </c>
      <c r="I23" s="119">
        <v>2214119.3712440701</v>
      </c>
      <c r="J23" s="119">
        <v>23841.590321060001</v>
      </c>
      <c r="K23" s="118">
        <v>0</v>
      </c>
      <c r="L23" s="117">
        <v>465782.34981310403</v>
      </c>
      <c r="M23" s="119">
        <v>1284233.7089907499</v>
      </c>
      <c r="N23" s="119">
        <v>156450.30609897699</v>
      </c>
      <c r="O23" s="119">
        <v>330712.29555009399</v>
      </c>
      <c r="P23" s="119">
        <v>677286.464906423</v>
      </c>
      <c r="Q23" s="119">
        <v>160060.834982545</v>
      </c>
      <c r="R23" s="119">
        <v>218057.53978286599</v>
      </c>
      <c r="S23" s="118">
        <v>57332.499875185997</v>
      </c>
      <c r="T23" s="117">
        <v>23399.046812348002</v>
      </c>
      <c r="U23" s="119">
        <v>184342.90611902901</v>
      </c>
      <c r="V23" s="119">
        <v>585234.00906710699</v>
      </c>
      <c r="W23" s="119">
        <v>622929.51295189303</v>
      </c>
      <c r="X23" s="119">
        <v>502959.12380716001</v>
      </c>
      <c r="Y23" s="119">
        <v>508317.25729163201</v>
      </c>
      <c r="Z23" s="119">
        <v>380160.41464397602</v>
      </c>
      <c r="AA23" s="119">
        <v>281935.916769378</v>
      </c>
      <c r="AB23" s="119">
        <v>161573.87441434799</v>
      </c>
      <c r="AC23" s="118">
        <v>99063.938123075</v>
      </c>
      <c r="AD23" s="117">
        <v>344216.26410268003</v>
      </c>
      <c r="AE23" s="117">
        <v>158316.78181905401</v>
      </c>
      <c r="AF23" s="118">
        <v>185899.48228362601</v>
      </c>
      <c r="AG23" s="117">
        <v>100518.284340118</v>
      </c>
      <c r="AH23" s="119">
        <v>23951.251189409999</v>
      </c>
      <c r="AI23" s="119">
        <v>3989.6412695499998</v>
      </c>
      <c r="AJ23" s="119">
        <v>214665.261052702</v>
      </c>
      <c r="AK23" s="119">
        <v>1091.8262509000001</v>
      </c>
      <c r="AL23" s="118">
        <v>0</v>
      </c>
      <c r="AM23" s="117">
        <v>24314.128459150001</v>
      </c>
      <c r="AN23" s="119">
        <v>82718.190392988006</v>
      </c>
      <c r="AO23" s="119">
        <v>18719.418648700001</v>
      </c>
      <c r="AP23" s="119">
        <v>27059.624911719999</v>
      </c>
      <c r="AQ23" s="119">
        <v>95037.736554760006</v>
      </c>
      <c r="AR23" s="119">
        <v>30041.669445340001</v>
      </c>
      <c r="AS23" s="119">
        <v>51612.757158681998</v>
      </c>
      <c r="AT23" s="118">
        <v>14712.738531339999</v>
      </c>
      <c r="AU23" s="117">
        <v>521.08815861000005</v>
      </c>
      <c r="AV23" s="119">
        <v>6552.4882265100005</v>
      </c>
      <c r="AW23" s="119">
        <v>17840.550434868001</v>
      </c>
      <c r="AX23" s="119">
        <v>55859.157631117996</v>
      </c>
      <c r="AY23" s="119">
        <v>75175.353477197001</v>
      </c>
      <c r="AZ23" s="119">
        <v>76394.741771611996</v>
      </c>
      <c r="BA23" s="119">
        <v>52817.314341778998</v>
      </c>
      <c r="BB23" s="119">
        <v>30908.807296769999</v>
      </c>
      <c r="BC23" s="119">
        <v>18991.689119716</v>
      </c>
      <c r="BD23" s="118">
        <v>9155.0736445000002</v>
      </c>
    </row>
    <row r="24" spans="1:56" ht="15" customHeight="1" x14ac:dyDescent="0.2">
      <c r="A24" s="125">
        <v>28</v>
      </c>
      <c r="B24" s="217" t="s">
        <v>320</v>
      </c>
      <c r="C24" s="117">
        <v>2325993.99999941</v>
      </c>
      <c r="D24" s="117">
        <v>1122317.0000000501</v>
      </c>
      <c r="E24" s="118">
        <v>1203676.9999993599</v>
      </c>
      <c r="F24" s="117">
        <v>519161.47218175099</v>
      </c>
      <c r="G24" s="119">
        <v>231291.422500424</v>
      </c>
      <c r="H24" s="119">
        <v>1033.5459057</v>
      </c>
      <c r="I24" s="119">
        <v>1568218.76509527</v>
      </c>
      <c r="J24" s="119">
        <v>4403.2793413999998</v>
      </c>
      <c r="K24" s="118">
        <v>1885.5149748599999</v>
      </c>
      <c r="L24" s="117">
        <v>333488.807524212</v>
      </c>
      <c r="M24" s="119">
        <v>905234.53453568905</v>
      </c>
      <c r="N24" s="119">
        <v>80729.005568576002</v>
      </c>
      <c r="O24" s="119">
        <v>209827.56095222299</v>
      </c>
      <c r="P24" s="119">
        <v>456604.68311389099</v>
      </c>
      <c r="Q24" s="119">
        <v>119496.592083688</v>
      </c>
      <c r="R24" s="119">
        <v>181056.90585846899</v>
      </c>
      <c r="S24" s="118">
        <v>39555.910362659997</v>
      </c>
      <c r="T24" s="117">
        <v>23395.032699292999</v>
      </c>
      <c r="U24" s="119">
        <v>135241.92339019</v>
      </c>
      <c r="V24" s="119">
        <v>359781.09756768704</v>
      </c>
      <c r="W24" s="119">
        <v>395068.55128055904</v>
      </c>
      <c r="X24" s="119">
        <v>384548.46525100397</v>
      </c>
      <c r="Y24" s="119">
        <v>373119.79655649402</v>
      </c>
      <c r="Z24" s="119">
        <v>277325.828015287</v>
      </c>
      <c r="AA24" s="119">
        <v>193639.055439908</v>
      </c>
      <c r="AB24" s="119">
        <v>114471.840266315</v>
      </c>
      <c r="AC24" s="118">
        <v>69402.409532670994</v>
      </c>
      <c r="AD24" s="117">
        <v>341780.03970141103</v>
      </c>
      <c r="AE24" s="117">
        <v>165843.173097222</v>
      </c>
      <c r="AF24" s="118">
        <v>175936.86660418901</v>
      </c>
      <c r="AG24" s="117">
        <v>90893.705032600003</v>
      </c>
      <c r="AH24" s="119">
        <v>42322.583643282996</v>
      </c>
      <c r="AI24" s="119">
        <v>0</v>
      </c>
      <c r="AJ24" s="119">
        <v>207866.79926396799</v>
      </c>
      <c r="AK24" s="119">
        <v>696.95176156000002</v>
      </c>
      <c r="AL24" s="118">
        <v>0</v>
      </c>
      <c r="AM24" s="117">
        <v>22569.127474767</v>
      </c>
      <c r="AN24" s="119">
        <v>85788.800981103996</v>
      </c>
      <c r="AO24" s="119">
        <v>12615.2296262</v>
      </c>
      <c r="AP24" s="119">
        <v>26609.909986654999</v>
      </c>
      <c r="AQ24" s="119">
        <v>89971.492450374993</v>
      </c>
      <c r="AR24" s="119">
        <v>34410.789390329999</v>
      </c>
      <c r="AS24" s="119">
        <v>56579.854167810001</v>
      </c>
      <c r="AT24" s="118">
        <v>13234.83562417</v>
      </c>
      <c r="AU24" s="117">
        <v>494.51559946999998</v>
      </c>
      <c r="AV24" s="119">
        <v>6261.6606898099999</v>
      </c>
      <c r="AW24" s="119">
        <v>19214.882905840001</v>
      </c>
      <c r="AX24" s="119">
        <v>50761.053614570003</v>
      </c>
      <c r="AY24" s="119">
        <v>68229.550386520001</v>
      </c>
      <c r="AZ24" s="119">
        <v>80996.965160106003</v>
      </c>
      <c r="BA24" s="119">
        <v>53665.938688533999</v>
      </c>
      <c r="BB24" s="119">
        <v>34020.145020310003</v>
      </c>
      <c r="BC24" s="119">
        <v>18673.158071089001</v>
      </c>
      <c r="BD24" s="118">
        <v>9462.1695651619993</v>
      </c>
    </row>
    <row r="25" spans="1:56" ht="15" customHeight="1" x14ac:dyDescent="0.2">
      <c r="A25" s="125">
        <v>29</v>
      </c>
      <c r="B25" s="217" t="s">
        <v>300</v>
      </c>
      <c r="C25" s="117">
        <v>14930513.00000301</v>
      </c>
      <c r="D25" s="117">
        <v>7251381.0000014799</v>
      </c>
      <c r="E25" s="118">
        <v>7679132.0000015302</v>
      </c>
      <c r="F25" s="117">
        <v>2714959.3674015398</v>
      </c>
      <c r="G25" s="119">
        <v>3249065.5896115601</v>
      </c>
      <c r="H25" s="119">
        <v>57346.36263766</v>
      </c>
      <c r="I25" s="119">
        <v>8835045.8874190301</v>
      </c>
      <c r="J25" s="119">
        <v>74095.792933214005</v>
      </c>
      <c r="K25" s="118">
        <v>0</v>
      </c>
      <c r="L25" s="117">
        <v>1877129.18165144</v>
      </c>
      <c r="M25" s="119">
        <v>5140379.2155051203</v>
      </c>
      <c r="N25" s="119">
        <v>740205.74520385405</v>
      </c>
      <c r="O25" s="119">
        <v>1660455.93928455</v>
      </c>
      <c r="P25" s="119">
        <v>3500006.3177517401</v>
      </c>
      <c r="Q25" s="119">
        <v>680042.95592823904</v>
      </c>
      <c r="R25" s="119">
        <v>1057203.5968372901</v>
      </c>
      <c r="S25" s="118">
        <v>275090.04784076998</v>
      </c>
      <c r="T25" s="117">
        <v>113231.0255073</v>
      </c>
      <c r="U25" s="119">
        <v>792265.29358075</v>
      </c>
      <c r="V25" s="119">
        <v>2243288.1458718199</v>
      </c>
      <c r="W25" s="119">
        <v>2483886.97466785</v>
      </c>
      <c r="X25" s="119">
        <v>2289335.8424965399</v>
      </c>
      <c r="Y25" s="119">
        <v>2480467.53864798</v>
      </c>
      <c r="Z25" s="119">
        <v>1757692.1390136299</v>
      </c>
      <c r="AA25" s="119">
        <v>1363020.89883113</v>
      </c>
      <c r="AB25" s="119">
        <v>860277.584220508</v>
      </c>
      <c r="AC25" s="118">
        <v>547047.55716550094</v>
      </c>
      <c r="AD25" s="117">
        <v>1991923.0567099459</v>
      </c>
      <c r="AE25" s="117">
        <v>970760.99602719594</v>
      </c>
      <c r="AF25" s="118">
        <v>1021162.06068275</v>
      </c>
      <c r="AG25" s="117">
        <v>365160.06657475297</v>
      </c>
      <c r="AH25" s="119">
        <v>472256.13409967202</v>
      </c>
      <c r="AI25" s="119">
        <v>7336.68118306</v>
      </c>
      <c r="AJ25" s="119">
        <v>1132030.3812096899</v>
      </c>
      <c r="AK25" s="119">
        <v>15139.793642770001</v>
      </c>
      <c r="AL25" s="118">
        <v>0</v>
      </c>
      <c r="AM25" s="117">
        <v>139351.90941806001</v>
      </c>
      <c r="AN25" s="119">
        <v>418666.44258447102</v>
      </c>
      <c r="AO25" s="119">
        <v>69723.699121280006</v>
      </c>
      <c r="AP25" s="119">
        <v>206367.60381181701</v>
      </c>
      <c r="AQ25" s="119">
        <v>588431.44072522898</v>
      </c>
      <c r="AR25" s="119">
        <v>158899.58594419001</v>
      </c>
      <c r="AS25" s="119">
        <v>313107.92918635998</v>
      </c>
      <c r="AT25" s="118">
        <v>97374.445918540005</v>
      </c>
      <c r="AU25" s="117">
        <v>5483.5886003300002</v>
      </c>
      <c r="AV25" s="119">
        <v>48830.693575280005</v>
      </c>
      <c r="AW25" s="119">
        <v>146567.05659995502</v>
      </c>
      <c r="AX25" s="119">
        <v>265482.34707537002</v>
      </c>
      <c r="AY25" s="119">
        <v>383615.815278175</v>
      </c>
      <c r="AZ25" s="119">
        <v>470514.49027041101</v>
      </c>
      <c r="BA25" s="119">
        <v>309381.68582232</v>
      </c>
      <c r="BB25" s="119">
        <v>204732.27511657099</v>
      </c>
      <c r="BC25" s="119">
        <v>100360.644902335</v>
      </c>
      <c r="BD25" s="118">
        <v>56954.459469199996</v>
      </c>
    </row>
    <row r="26" spans="1:56" ht="15" customHeight="1" x14ac:dyDescent="0.2">
      <c r="A26" s="120">
        <v>3</v>
      </c>
      <c r="B26" s="216" t="s">
        <v>1</v>
      </c>
      <c r="C26" s="122">
        <v>89214761.999997213</v>
      </c>
      <c r="D26" s="122">
        <v>43463107.999999642</v>
      </c>
      <c r="E26" s="123">
        <v>45751653.999997571</v>
      </c>
      <c r="F26" s="122">
        <v>46115478.679446414</v>
      </c>
      <c r="G26" s="124">
        <v>8344590.7576885112</v>
      </c>
      <c r="H26" s="124">
        <v>868799.77955056098</v>
      </c>
      <c r="I26" s="124">
        <v>33736059.21346017</v>
      </c>
      <c r="J26" s="124">
        <v>121939.80099628301</v>
      </c>
      <c r="K26" s="123">
        <v>27893.768855130002</v>
      </c>
      <c r="L26" s="122">
        <v>8502712.3421934731</v>
      </c>
      <c r="M26" s="124">
        <v>23856138.276840098</v>
      </c>
      <c r="N26" s="124">
        <v>6400582.7643573321</v>
      </c>
      <c r="O26" s="124">
        <v>7904723.7020268748</v>
      </c>
      <c r="P26" s="124">
        <v>23066632.203308322</v>
      </c>
      <c r="Q26" s="124">
        <v>5470160.6013046317</v>
      </c>
      <c r="R26" s="124">
        <v>11162291.120474227</v>
      </c>
      <c r="S26" s="123">
        <v>2851520.9894920681</v>
      </c>
      <c r="T26" s="122">
        <v>641592.31386663998</v>
      </c>
      <c r="U26" s="124">
        <v>4573754.5132276844</v>
      </c>
      <c r="V26" s="124">
        <v>11928584.747530269</v>
      </c>
      <c r="W26" s="124">
        <v>13001540.59758937</v>
      </c>
      <c r="X26" s="124">
        <v>13196166.404496837</v>
      </c>
      <c r="Y26" s="124">
        <v>14601869.415340703</v>
      </c>
      <c r="Z26" s="124">
        <v>11434956.333715048</v>
      </c>
      <c r="AA26" s="124">
        <v>9794436.860426588</v>
      </c>
      <c r="AB26" s="124">
        <v>6203940.6613066383</v>
      </c>
      <c r="AC26" s="123">
        <v>3837920.1524973148</v>
      </c>
      <c r="AD26" s="122">
        <v>12212206.705978567</v>
      </c>
      <c r="AE26" s="122">
        <v>5853991.6831598207</v>
      </c>
      <c r="AF26" s="123">
        <v>6358215.022818746</v>
      </c>
      <c r="AG26" s="122">
        <v>7104174.0984355193</v>
      </c>
      <c r="AH26" s="124">
        <v>1101691.027409066</v>
      </c>
      <c r="AI26" s="124">
        <v>129060.78888718601</v>
      </c>
      <c r="AJ26" s="124">
        <v>3860952.1468522782</v>
      </c>
      <c r="AK26" s="124">
        <v>15259.373411029999</v>
      </c>
      <c r="AL26" s="123">
        <v>1069.2709835000001</v>
      </c>
      <c r="AM26" s="122">
        <v>402161.013370773</v>
      </c>
      <c r="AN26" s="124">
        <v>1822048.303751203</v>
      </c>
      <c r="AO26" s="124">
        <v>691016.13738561608</v>
      </c>
      <c r="AP26" s="124">
        <v>799964.01838558598</v>
      </c>
      <c r="AQ26" s="124">
        <v>3574083.8074612608</v>
      </c>
      <c r="AR26" s="124">
        <v>1119724.1911099281</v>
      </c>
      <c r="AS26" s="124">
        <v>2831404.1826704568</v>
      </c>
      <c r="AT26" s="123">
        <v>971805.05184374889</v>
      </c>
      <c r="AU26" s="122">
        <v>22020.979045699998</v>
      </c>
      <c r="AV26" s="124">
        <v>177200.622637569</v>
      </c>
      <c r="AW26" s="124">
        <v>636933.609015494</v>
      </c>
      <c r="AX26" s="124">
        <v>1549333.784093004</v>
      </c>
      <c r="AY26" s="124">
        <v>2398719.5840429799</v>
      </c>
      <c r="AZ26" s="124">
        <v>2901101.9997349121</v>
      </c>
      <c r="BA26" s="124">
        <v>1956538.121856801</v>
      </c>
      <c r="BB26" s="124">
        <v>1430816.9921625531</v>
      </c>
      <c r="BC26" s="124">
        <v>744977.93659906695</v>
      </c>
      <c r="BD26" s="123">
        <v>394563.07679049199</v>
      </c>
    </row>
    <row r="27" spans="1:56" ht="15" customHeight="1" x14ac:dyDescent="0.2">
      <c r="A27" s="125">
        <v>31</v>
      </c>
      <c r="B27" s="217" t="s">
        <v>306</v>
      </c>
      <c r="C27" s="117">
        <v>21325589.999998201</v>
      </c>
      <c r="D27" s="117">
        <v>10499191.999997601</v>
      </c>
      <c r="E27" s="118">
        <v>10826398.0000006</v>
      </c>
      <c r="F27" s="117">
        <v>8463155.1729282402</v>
      </c>
      <c r="G27" s="119">
        <v>2533505.0248996401</v>
      </c>
      <c r="H27" s="119">
        <v>66516.65030619</v>
      </c>
      <c r="I27" s="119">
        <v>10241427.179081099</v>
      </c>
      <c r="J27" s="119">
        <v>19430.15264697</v>
      </c>
      <c r="K27" s="118">
        <v>1555.8201360200001</v>
      </c>
      <c r="L27" s="117">
        <v>2175202.6536906702</v>
      </c>
      <c r="M27" s="119">
        <v>7140719.7182720304</v>
      </c>
      <c r="N27" s="119">
        <v>1439734.83218486</v>
      </c>
      <c r="O27" s="119">
        <v>2097343.7251271401</v>
      </c>
      <c r="P27" s="119">
        <v>4911782.7955006296</v>
      </c>
      <c r="Q27" s="119">
        <v>1081662.3449117001</v>
      </c>
      <c r="R27" s="119">
        <v>1956633.4603750401</v>
      </c>
      <c r="S27" s="118">
        <v>522510.46993609797</v>
      </c>
      <c r="T27" s="117">
        <v>177617.57474340301</v>
      </c>
      <c r="U27" s="119">
        <v>1051640.175148407</v>
      </c>
      <c r="V27" s="119">
        <v>2732096.82090582</v>
      </c>
      <c r="W27" s="119">
        <v>3278598.3998434301</v>
      </c>
      <c r="X27" s="119">
        <v>3157222.6282309</v>
      </c>
      <c r="Y27" s="119">
        <v>3455933.3950628303</v>
      </c>
      <c r="Z27" s="119">
        <v>2710270.3525545401</v>
      </c>
      <c r="AA27" s="119">
        <v>2341631.93162844</v>
      </c>
      <c r="AB27" s="119">
        <v>1465243.063356936</v>
      </c>
      <c r="AC27" s="118">
        <v>955335.65852347098</v>
      </c>
      <c r="AD27" s="117">
        <v>2238115.3512897203</v>
      </c>
      <c r="AE27" s="117">
        <v>1098356.17497475</v>
      </c>
      <c r="AF27" s="118">
        <v>1139759.17631497</v>
      </c>
      <c r="AG27" s="117">
        <v>959539.49416921404</v>
      </c>
      <c r="AH27" s="119">
        <v>274823.162481501</v>
      </c>
      <c r="AI27" s="119">
        <v>5883.8606436199998</v>
      </c>
      <c r="AJ27" s="119">
        <v>996080.42581228702</v>
      </c>
      <c r="AK27" s="119">
        <v>1788.4081831000001</v>
      </c>
      <c r="AL27" s="118">
        <v>0</v>
      </c>
      <c r="AM27" s="117">
        <v>73667.469928791994</v>
      </c>
      <c r="AN27" s="119">
        <v>424557.12284718099</v>
      </c>
      <c r="AO27" s="119">
        <v>116639.12963381301</v>
      </c>
      <c r="AP27" s="119">
        <v>176143.61973275099</v>
      </c>
      <c r="AQ27" s="119">
        <v>682197.21340873896</v>
      </c>
      <c r="AR27" s="119">
        <v>210943.87367761001</v>
      </c>
      <c r="AS27" s="119">
        <v>425911.85458314599</v>
      </c>
      <c r="AT27" s="118">
        <v>128055.06747769</v>
      </c>
      <c r="AU27" s="117">
        <v>4841.3089867600002</v>
      </c>
      <c r="AV27" s="119">
        <v>30771.763588069</v>
      </c>
      <c r="AW27" s="119">
        <v>85311.344856209005</v>
      </c>
      <c r="AX27" s="119">
        <v>330274.33779755502</v>
      </c>
      <c r="AY27" s="119">
        <v>490793.76377699501</v>
      </c>
      <c r="AZ27" s="119">
        <v>543515.03420620295</v>
      </c>
      <c r="BA27" s="119">
        <v>359911.452637068</v>
      </c>
      <c r="BB27" s="119">
        <v>227934.41180438001</v>
      </c>
      <c r="BC27" s="119">
        <v>105361.80874307</v>
      </c>
      <c r="BD27" s="118">
        <v>59400.124893413005</v>
      </c>
    </row>
    <row r="28" spans="1:56" ht="15" customHeight="1" x14ac:dyDescent="0.2">
      <c r="A28" s="125">
        <v>32</v>
      </c>
      <c r="B28" s="217" t="s">
        <v>303</v>
      </c>
      <c r="C28" s="117">
        <v>4076376.9999997099</v>
      </c>
      <c r="D28" s="117">
        <v>2006598.9999993599</v>
      </c>
      <c r="E28" s="118">
        <v>2069778.0000003499</v>
      </c>
      <c r="F28" s="117">
        <v>1524789.17759457</v>
      </c>
      <c r="G28" s="119">
        <v>439777.90549304202</v>
      </c>
      <c r="H28" s="119">
        <v>15615.748033260001</v>
      </c>
      <c r="I28" s="119">
        <v>2080227.0475031</v>
      </c>
      <c r="J28" s="119">
        <v>15967.121375743</v>
      </c>
      <c r="K28" s="118">
        <v>0</v>
      </c>
      <c r="L28" s="117">
        <v>443649.41090294201</v>
      </c>
      <c r="M28" s="119">
        <v>1344003.53435034</v>
      </c>
      <c r="N28" s="119">
        <v>253040.80955705201</v>
      </c>
      <c r="O28" s="119">
        <v>349933.163908205</v>
      </c>
      <c r="P28" s="119">
        <v>984335.79184330301</v>
      </c>
      <c r="Q28" s="119">
        <v>210559.64004847201</v>
      </c>
      <c r="R28" s="119">
        <v>335855.83583993599</v>
      </c>
      <c r="S28" s="118">
        <v>154998.81354945799</v>
      </c>
      <c r="T28" s="117">
        <v>29424.559770022002</v>
      </c>
      <c r="U28" s="119">
        <v>220623.65829212399</v>
      </c>
      <c r="V28" s="119">
        <v>606508.44850367797</v>
      </c>
      <c r="W28" s="119">
        <v>597654.36906599998</v>
      </c>
      <c r="X28" s="119">
        <v>628256.26002863899</v>
      </c>
      <c r="Y28" s="119">
        <v>659297.7528291319</v>
      </c>
      <c r="Z28" s="119">
        <v>504346.66374997701</v>
      </c>
      <c r="AA28" s="119">
        <v>416020.85245798004</v>
      </c>
      <c r="AB28" s="119">
        <v>258681.01427723002</v>
      </c>
      <c r="AC28" s="118">
        <v>155563.421024929</v>
      </c>
      <c r="AD28" s="117">
        <v>537880.92619895702</v>
      </c>
      <c r="AE28" s="117">
        <v>253910.51420777099</v>
      </c>
      <c r="AF28" s="118">
        <v>283970.41199118597</v>
      </c>
      <c r="AG28" s="117">
        <v>220464.83939445499</v>
      </c>
      <c r="AH28" s="119">
        <v>64222.858550721998</v>
      </c>
      <c r="AI28" s="119">
        <v>1500.28476619</v>
      </c>
      <c r="AJ28" s="119">
        <v>249289.88685908</v>
      </c>
      <c r="AK28" s="119">
        <v>2403.0566285099999</v>
      </c>
      <c r="AL28" s="118">
        <v>0</v>
      </c>
      <c r="AM28" s="117">
        <v>21592.709291929001</v>
      </c>
      <c r="AN28" s="119">
        <v>97481.333654161004</v>
      </c>
      <c r="AO28" s="119">
        <v>28403.029582283001</v>
      </c>
      <c r="AP28" s="119">
        <v>33329.263336229997</v>
      </c>
      <c r="AQ28" s="119">
        <v>165421.668000067</v>
      </c>
      <c r="AR28" s="119">
        <v>49305.215382212002</v>
      </c>
      <c r="AS28" s="119">
        <v>92240.153897751006</v>
      </c>
      <c r="AT28" s="118">
        <v>50107.553054324002</v>
      </c>
      <c r="AU28" s="117">
        <v>1387.1884102500001</v>
      </c>
      <c r="AV28" s="119">
        <v>6248.9022998800001</v>
      </c>
      <c r="AW28" s="119">
        <v>23778.946368129997</v>
      </c>
      <c r="AX28" s="119">
        <v>69818.041971161991</v>
      </c>
      <c r="AY28" s="119">
        <v>116049.90747461701</v>
      </c>
      <c r="AZ28" s="119">
        <v>121665.72260125901</v>
      </c>
      <c r="BA28" s="119">
        <v>92809.799758790003</v>
      </c>
      <c r="BB28" s="119">
        <v>57842.946979329005</v>
      </c>
      <c r="BC28" s="119">
        <v>32377.500041418003</v>
      </c>
      <c r="BD28" s="118">
        <v>15901.970294121998</v>
      </c>
    </row>
    <row r="29" spans="1:56" ht="15" customHeight="1" x14ac:dyDescent="0.2">
      <c r="A29" s="125">
        <v>33</v>
      </c>
      <c r="B29" s="217" t="s">
        <v>314</v>
      </c>
      <c r="C29" s="117">
        <v>17398657.0000006</v>
      </c>
      <c r="D29" s="117">
        <v>8322718.9999998799</v>
      </c>
      <c r="E29" s="118">
        <v>9075938.0000007208</v>
      </c>
      <c r="F29" s="117">
        <v>8083045.2794883</v>
      </c>
      <c r="G29" s="119">
        <v>2112293.5705643902</v>
      </c>
      <c r="H29" s="119">
        <v>51089.526157127002</v>
      </c>
      <c r="I29" s="119">
        <v>7116046.2666604696</v>
      </c>
      <c r="J29" s="119">
        <v>36182.357130310003</v>
      </c>
      <c r="K29" s="118">
        <v>0</v>
      </c>
      <c r="L29" s="117">
        <v>1508605.1064600199</v>
      </c>
      <c r="M29" s="119">
        <v>4119749.2894619298</v>
      </c>
      <c r="N29" s="119">
        <v>1309745.7685108699</v>
      </c>
      <c r="O29" s="119">
        <v>1454805.2966181999</v>
      </c>
      <c r="P29" s="119">
        <v>4790960.9788188897</v>
      </c>
      <c r="Q29" s="119">
        <v>1219317.9401165301</v>
      </c>
      <c r="R29" s="119">
        <v>2332869.2762525198</v>
      </c>
      <c r="S29" s="118">
        <v>662603.343761642</v>
      </c>
      <c r="T29" s="117">
        <v>102254.421110251</v>
      </c>
      <c r="U29" s="119">
        <v>893111.65412437404</v>
      </c>
      <c r="V29" s="119">
        <v>2287771.0443288498</v>
      </c>
      <c r="W29" s="119">
        <v>2489898.0062584002</v>
      </c>
      <c r="X29" s="119">
        <v>2515888.0479549197</v>
      </c>
      <c r="Y29" s="119">
        <v>2717222.2131794002</v>
      </c>
      <c r="Z29" s="119">
        <v>2276997.5358078498</v>
      </c>
      <c r="AA29" s="119">
        <v>2008539.7297996981</v>
      </c>
      <c r="AB29" s="119">
        <v>1275317.700828182</v>
      </c>
      <c r="AC29" s="118">
        <v>831656.64660867001</v>
      </c>
      <c r="AD29" s="117">
        <v>2326966.73408414</v>
      </c>
      <c r="AE29" s="117">
        <v>1097829.28376074</v>
      </c>
      <c r="AF29" s="118">
        <v>1229137.4503234001</v>
      </c>
      <c r="AG29" s="117">
        <v>1319680.79556799</v>
      </c>
      <c r="AH29" s="119">
        <v>244952.06053750499</v>
      </c>
      <c r="AI29" s="119">
        <v>6897.1311624800001</v>
      </c>
      <c r="AJ29" s="119">
        <v>750798.07678296103</v>
      </c>
      <c r="AK29" s="119">
        <v>4638.6700332099999</v>
      </c>
      <c r="AL29" s="118">
        <v>0</v>
      </c>
      <c r="AM29" s="117">
        <v>57333.966740818003</v>
      </c>
      <c r="AN29" s="119">
        <v>307673.47805615899</v>
      </c>
      <c r="AO29" s="119">
        <v>116493.301291229</v>
      </c>
      <c r="AP29" s="119">
        <v>133896.97224571899</v>
      </c>
      <c r="AQ29" s="119">
        <v>636656.30745729501</v>
      </c>
      <c r="AR29" s="119">
        <v>225932.69017631299</v>
      </c>
      <c r="AS29" s="119">
        <v>608628.77954213996</v>
      </c>
      <c r="AT29" s="118">
        <v>240351.238574469</v>
      </c>
      <c r="AU29" s="117">
        <v>1421.89800526</v>
      </c>
      <c r="AV29" s="119">
        <v>30509.30452279</v>
      </c>
      <c r="AW29" s="119">
        <v>117726.87662667499</v>
      </c>
      <c r="AX29" s="119">
        <v>261017.43961958599</v>
      </c>
      <c r="AY29" s="119">
        <v>420356.08513043798</v>
      </c>
      <c r="AZ29" s="119">
        <v>515358.47176369303</v>
      </c>
      <c r="BA29" s="119">
        <v>415287.24490107398</v>
      </c>
      <c r="BB29" s="119">
        <v>301198.53033274901</v>
      </c>
      <c r="BC29" s="119">
        <v>179436.32737475302</v>
      </c>
      <c r="BD29" s="118">
        <v>84654.555807124008</v>
      </c>
    </row>
    <row r="30" spans="1:56" ht="15" customHeight="1" x14ac:dyDescent="0.2">
      <c r="A30" s="125">
        <v>35</v>
      </c>
      <c r="B30" s="217" t="s">
        <v>321</v>
      </c>
      <c r="C30" s="117">
        <v>46414137.999998704</v>
      </c>
      <c r="D30" s="117">
        <v>22634598.000002801</v>
      </c>
      <c r="E30" s="118">
        <v>23779539.999995898</v>
      </c>
      <c r="F30" s="117">
        <v>28044489.049435299</v>
      </c>
      <c r="G30" s="119">
        <v>3259014.2567314398</v>
      </c>
      <c r="H30" s="119">
        <v>735577.85505398398</v>
      </c>
      <c r="I30" s="119">
        <v>14298358.720215499</v>
      </c>
      <c r="J30" s="119">
        <v>50360.169843260002</v>
      </c>
      <c r="K30" s="118">
        <v>26337.948719110002</v>
      </c>
      <c r="L30" s="117">
        <v>4375255.17113984</v>
      </c>
      <c r="M30" s="119">
        <v>11251665.734755799</v>
      </c>
      <c r="N30" s="119">
        <v>3398061.3541045501</v>
      </c>
      <c r="O30" s="119">
        <v>4002641.5163733298</v>
      </c>
      <c r="P30" s="119">
        <v>12379552.637145501</v>
      </c>
      <c r="Q30" s="119">
        <v>2958620.67622793</v>
      </c>
      <c r="R30" s="119">
        <v>6536932.5480067302</v>
      </c>
      <c r="S30" s="118">
        <v>1511408.36224487</v>
      </c>
      <c r="T30" s="117">
        <v>332295.75824296399</v>
      </c>
      <c r="U30" s="119">
        <v>2408379.0256627798</v>
      </c>
      <c r="V30" s="119">
        <v>6302208.4337919205</v>
      </c>
      <c r="W30" s="119">
        <v>6635389.8224215396</v>
      </c>
      <c r="X30" s="119">
        <v>6894799.4682823792</v>
      </c>
      <c r="Y30" s="119">
        <v>7769416.0542693399</v>
      </c>
      <c r="Z30" s="119">
        <v>5943341.7816026807</v>
      </c>
      <c r="AA30" s="119">
        <v>5028244.3465404697</v>
      </c>
      <c r="AB30" s="119">
        <v>3204698.8828442898</v>
      </c>
      <c r="AC30" s="118">
        <v>1895364.4263402449</v>
      </c>
      <c r="AD30" s="117">
        <v>7109243.6944057494</v>
      </c>
      <c r="AE30" s="117">
        <v>3403895.7102165599</v>
      </c>
      <c r="AF30" s="118">
        <v>3705347.98418919</v>
      </c>
      <c r="AG30" s="117">
        <v>4604488.9693038603</v>
      </c>
      <c r="AH30" s="119">
        <v>517692.945839338</v>
      </c>
      <c r="AI30" s="119">
        <v>114779.512314896</v>
      </c>
      <c r="AJ30" s="119">
        <v>1864783.7573979499</v>
      </c>
      <c r="AK30" s="119">
        <v>6429.2385662099996</v>
      </c>
      <c r="AL30" s="118">
        <v>1069.2709835000001</v>
      </c>
      <c r="AM30" s="117">
        <v>249566.86740923399</v>
      </c>
      <c r="AN30" s="119">
        <v>992336.369193702</v>
      </c>
      <c r="AO30" s="119">
        <v>429480.67687829101</v>
      </c>
      <c r="AP30" s="119">
        <v>456594.16307088599</v>
      </c>
      <c r="AQ30" s="119">
        <v>2089808.6185951601</v>
      </c>
      <c r="AR30" s="119">
        <v>633542.411873793</v>
      </c>
      <c r="AS30" s="119">
        <v>1704623.3946474199</v>
      </c>
      <c r="AT30" s="118">
        <v>553291.19273726596</v>
      </c>
      <c r="AU30" s="117">
        <v>14370.58364343</v>
      </c>
      <c r="AV30" s="119">
        <v>109670.65222683</v>
      </c>
      <c r="AW30" s="119">
        <v>410116.44116448</v>
      </c>
      <c r="AX30" s="119">
        <v>888223.96470470098</v>
      </c>
      <c r="AY30" s="119">
        <v>1371519.8276609299</v>
      </c>
      <c r="AZ30" s="119">
        <v>1720562.771163757</v>
      </c>
      <c r="BA30" s="119">
        <v>1088529.6245598691</v>
      </c>
      <c r="BB30" s="119">
        <v>843841.103046095</v>
      </c>
      <c r="BC30" s="119">
        <v>427802.30043982598</v>
      </c>
      <c r="BD30" s="118">
        <v>234606.425795833</v>
      </c>
    </row>
    <row r="31" spans="1:56" ht="15" customHeight="1" x14ac:dyDescent="0.2">
      <c r="A31" s="120">
        <v>4</v>
      </c>
      <c r="B31" s="216" t="s">
        <v>4</v>
      </c>
      <c r="C31" s="122">
        <v>30223340.000000302</v>
      </c>
      <c r="D31" s="122">
        <v>14812118.000002621</v>
      </c>
      <c r="E31" s="123">
        <v>15411221.999997681</v>
      </c>
      <c r="F31" s="122">
        <v>22919917.757367861</v>
      </c>
      <c r="G31" s="124">
        <v>1202213.2628150289</v>
      </c>
      <c r="H31" s="124">
        <v>166349.163286564</v>
      </c>
      <c r="I31" s="124">
        <v>5873245.6465600971</v>
      </c>
      <c r="J31" s="124">
        <v>58505.621587200003</v>
      </c>
      <c r="K31" s="123">
        <v>3108.54838354</v>
      </c>
      <c r="L31" s="122">
        <v>2828901.64521201</v>
      </c>
      <c r="M31" s="124">
        <v>9204337.8930446003</v>
      </c>
      <c r="N31" s="124">
        <v>2309901.7281365348</v>
      </c>
      <c r="O31" s="124">
        <v>2732388.7924992419</v>
      </c>
      <c r="P31" s="124">
        <v>6577239.1741879005</v>
      </c>
      <c r="Q31" s="124">
        <v>2164496.6637035711</v>
      </c>
      <c r="R31" s="124">
        <v>3321125.5207219371</v>
      </c>
      <c r="S31" s="123">
        <v>1084948.582494491</v>
      </c>
      <c r="T31" s="122">
        <v>268022.168352523</v>
      </c>
      <c r="U31" s="124">
        <v>1565355.646115825</v>
      </c>
      <c r="V31" s="124">
        <v>3940950.5918035768</v>
      </c>
      <c r="W31" s="124">
        <v>4321252.087843176</v>
      </c>
      <c r="X31" s="124">
        <v>4619277.9349545166</v>
      </c>
      <c r="Y31" s="124">
        <v>4586248.3459051382</v>
      </c>
      <c r="Z31" s="124">
        <v>3930095.708404975</v>
      </c>
      <c r="AA31" s="124">
        <v>3480614.5779980496</v>
      </c>
      <c r="AB31" s="124">
        <v>2176469.4631903148</v>
      </c>
      <c r="AC31" s="123">
        <v>1335053.475432192</v>
      </c>
      <c r="AD31" s="122">
        <v>3830884.9050721321</v>
      </c>
      <c r="AE31" s="122">
        <v>1807584.6097883319</v>
      </c>
      <c r="AF31" s="123">
        <v>2023300.2952838</v>
      </c>
      <c r="AG31" s="122">
        <v>2915470.9360639798</v>
      </c>
      <c r="AH31" s="124">
        <v>163039.21955967901</v>
      </c>
      <c r="AI31" s="124">
        <v>23447.989871102</v>
      </c>
      <c r="AJ31" s="124">
        <v>724332.81913636299</v>
      </c>
      <c r="AK31" s="124">
        <v>4593.9404410099996</v>
      </c>
      <c r="AL31" s="123">
        <v>0</v>
      </c>
      <c r="AM31" s="122">
        <v>139820.063648752</v>
      </c>
      <c r="AN31" s="124">
        <v>662814.8645490529</v>
      </c>
      <c r="AO31" s="124">
        <v>268006.29358942399</v>
      </c>
      <c r="AP31" s="124">
        <v>311900.40688178199</v>
      </c>
      <c r="AQ31" s="124">
        <v>1027149.937901594</v>
      </c>
      <c r="AR31" s="124">
        <v>401354.98403811397</v>
      </c>
      <c r="AS31" s="124">
        <v>718569.50334957999</v>
      </c>
      <c r="AT31" s="123">
        <v>301268.85111383302</v>
      </c>
      <c r="AU31" s="122">
        <v>7614.0244143800001</v>
      </c>
      <c r="AV31" s="124">
        <v>66002.116957749997</v>
      </c>
      <c r="AW31" s="124">
        <v>166957.923975718</v>
      </c>
      <c r="AX31" s="124">
        <v>553460.25350578199</v>
      </c>
      <c r="AY31" s="124">
        <v>838220.21849544498</v>
      </c>
      <c r="AZ31" s="124">
        <v>837861.17957879498</v>
      </c>
      <c r="BA31" s="124">
        <v>600258.82267567306</v>
      </c>
      <c r="BB31" s="124">
        <v>450336.73930254905</v>
      </c>
      <c r="BC31" s="124">
        <v>207476.75270488398</v>
      </c>
      <c r="BD31" s="123">
        <v>102696.87346115601</v>
      </c>
    </row>
    <row r="32" spans="1:56" ht="15" customHeight="1" x14ac:dyDescent="0.2">
      <c r="A32" s="125">
        <v>41</v>
      </c>
      <c r="B32" s="217" t="s">
        <v>313</v>
      </c>
      <c r="C32" s="117">
        <v>11532178.00000006</v>
      </c>
      <c r="D32" s="117">
        <v>5648011.0000017704</v>
      </c>
      <c r="E32" s="118">
        <v>5884166.9999982901</v>
      </c>
      <c r="F32" s="117">
        <v>7627339.98210565</v>
      </c>
      <c r="G32" s="119">
        <v>358814.75055820303</v>
      </c>
      <c r="H32" s="119">
        <v>137316.72982665201</v>
      </c>
      <c r="I32" s="119">
        <v>3385251.2352902698</v>
      </c>
      <c r="J32" s="119">
        <v>23455.302219280002</v>
      </c>
      <c r="K32" s="118">
        <v>0</v>
      </c>
      <c r="L32" s="117">
        <v>1192167.6767925201</v>
      </c>
      <c r="M32" s="119">
        <v>3452122.1630017501</v>
      </c>
      <c r="N32" s="119">
        <v>777116.52437413903</v>
      </c>
      <c r="O32" s="119">
        <v>1079631.77522578</v>
      </c>
      <c r="P32" s="119">
        <v>2530067.1134888702</v>
      </c>
      <c r="Q32" s="119">
        <v>743994.61770535901</v>
      </c>
      <c r="R32" s="119">
        <v>1321625.7412473699</v>
      </c>
      <c r="S32" s="118">
        <v>435452.388164267</v>
      </c>
      <c r="T32" s="117">
        <v>93612.393599679999</v>
      </c>
      <c r="U32" s="119">
        <v>645688.78127025196</v>
      </c>
      <c r="V32" s="119">
        <v>1579720.295442207</v>
      </c>
      <c r="W32" s="119">
        <v>1670297.1633206471</v>
      </c>
      <c r="X32" s="119">
        <v>1776687.193559651</v>
      </c>
      <c r="Y32" s="119">
        <v>1753358.0006545899</v>
      </c>
      <c r="Z32" s="119">
        <v>1508722.4959255441</v>
      </c>
      <c r="AA32" s="119">
        <v>1253218.2673956119</v>
      </c>
      <c r="AB32" s="119">
        <v>781971.80307453196</v>
      </c>
      <c r="AC32" s="118">
        <v>468901.60575733898</v>
      </c>
      <c r="AD32" s="117">
        <v>1375175.3905078028</v>
      </c>
      <c r="AE32" s="117">
        <v>654100.32381063397</v>
      </c>
      <c r="AF32" s="118">
        <v>721075.06669716898</v>
      </c>
      <c r="AG32" s="117">
        <v>916813.52239728498</v>
      </c>
      <c r="AH32" s="119">
        <v>46265.993974830002</v>
      </c>
      <c r="AI32" s="119">
        <v>20494.708460379999</v>
      </c>
      <c r="AJ32" s="119">
        <v>391055.833990168</v>
      </c>
      <c r="AK32" s="119">
        <v>545.33168513999999</v>
      </c>
      <c r="AL32" s="118">
        <v>0</v>
      </c>
      <c r="AM32" s="117">
        <v>63855.503163330002</v>
      </c>
      <c r="AN32" s="119">
        <v>213324.71172458399</v>
      </c>
      <c r="AO32" s="119">
        <v>72759.322042629996</v>
      </c>
      <c r="AP32" s="119">
        <v>117050.15995463599</v>
      </c>
      <c r="AQ32" s="119">
        <v>373327.44779301202</v>
      </c>
      <c r="AR32" s="119">
        <v>134513.64968122001</v>
      </c>
      <c r="AS32" s="119">
        <v>279058.23181593098</v>
      </c>
      <c r="AT32" s="118">
        <v>121286.36433246</v>
      </c>
      <c r="AU32" s="117">
        <v>3510.18721461</v>
      </c>
      <c r="AV32" s="119">
        <v>29448.269294279999</v>
      </c>
      <c r="AW32" s="119">
        <v>58926.118895780004</v>
      </c>
      <c r="AX32" s="119">
        <v>198036.75215022801</v>
      </c>
      <c r="AY32" s="119">
        <v>322739.68571296398</v>
      </c>
      <c r="AZ32" s="119">
        <v>307668.84279548901</v>
      </c>
      <c r="BA32" s="119">
        <v>214914.280092072</v>
      </c>
      <c r="BB32" s="119">
        <v>148278.8127902</v>
      </c>
      <c r="BC32" s="119">
        <v>60912.251730390002</v>
      </c>
      <c r="BD32" s="118">
        <v>30740.189831789998</v>
      </c>
    </row>
    <row r="33" spans="1:56" ht="15" customHeight="1" x14ac:dyDescent="0.2">
      <c r="A33" s="125">
        <v>42</v>
      </c>
      <c r="B33" s="217" t="s">
        <v>319</v>
      </c>
      <c r="C33" s="117">
        <v>7271427.9999994095</v>
      </c>
      <c r="D33" s="117">
        <v>3607410.9999998799</v>
      </c>
      <c r="E33" s="118">
        <v>3664016.9999995301</v>
      </c>
      <c r="F33" s="117">
        <v>6039244.4165360704</v>
      </c>
      <c r="G33" s="119">
        <v>212944.430952208</v>
      </c>
      <c r="H33" s="119">
        <v>19305.941578212001</v>
      </c>
      <c r="I33" s="119">
        <v>991243.49345254805</v>
      </c>
      <c r="J33" s="119">
        <v>7429.5371549399997</v>
      </c>
      <c r="K33" s="118">
        <v>1260.18032543</v>
      </c>
      <c r="L33" s="117">
        <v>651599.34707555897</v>
      </c>
      <c r="M33" s="119">
        <v>2095619.3504624399</v>
      </c>
      <c r="N33" s="119">
        <v>663766.60383648996</v>
      </c>
      <c r="O33" s="119">
        <v>610873.62077693199</v>
      </c>
      <c r="P33" s="119">
        <v>1619628.8086516701</v>
      </c>
      <c r="Q33" s="119">
        <v>530939.35694436601</v>
      </c>
      <c r="R33" s="119">
        <v>843727.39351117704</v>
      </c>
      <c r="S33" s="118">
        <v>255273.51874077399</v>
      </c>
      <c r="T33" s="117">
        <v>65595.394031513002</v>
      </c>
      <c r="U33" s="119">
        <v>384240.75104838202</v>
      </c>
      <c r="V33" s="119">
        <v>948144.81478251796</v>
      </c>
      <c r="W33" s="119">
        <v>1031652.413561837</v>
      </c>
      <c r="X33" s="119">
        <v>1158336.863538764</v>
      </c>
      <c r="Y33" s="119">
        <v>1149654.829397813</v>
      </c>
      <c r="Z33" s="119">
        <v>970506.75936461706</v>
      </c>
      <c r="AA33" s="119">
        <v>803925.51398267807</v>
      </c>
      <c r="AB33" s="119">
        <v>486867.710895425</v>
      </c>
      <c r="AC33" s="118">
        <v>272502.94939585897</v>
      </c>
      <c r="AD33" s="117">
        <v>869501.71566998505</v>
      </c>
      <c r="AE33" s="117">
        <v>417691.90006310103</v>
      </c>
      <c r="AF33" s="118">
        <v>451809.81560688402</v>
      </c>
      <c r="AG33" s="117">
        <v>724652.77979327505</v>
      </c>
      <c r="AH33" s="119">
        <v>28638.144565899001</v>
      </c>
      <c r="AI33" s="119">
        <v>2147.9657722420002</v>
      </c>
      <c r="AJ33" s="119">
        <v>112808.118321599</v>
      </c>
      <c r="AK33" s="119">
        <v>1254.70721697</v>
      </c>
      <c r="AL33" s="118">
        <v>0</v>
      </c>
      <c r="AM33" s="117">
        <v>23707.054701191999</v>
      </c>
      <c r="AN33" s="119">
        <v>149900.295481671</v>
      </c>
      <c r="AO33" s="119">
        <v>74138.404705545006</v>
      </c>
      <c r="AP33" s="119">
        <v>66689.695615139994</v>
      </c>
      <c r="AQ33" s="119">
        <v>243087.230151817</v>
      </c>
      <c r="AR33" s="119">
        <v>89860.283563584002</v>
      </c>
      <c r="AS33" s="119">
        <v>169044.23714532299</v>
      </c>
      <c r="AT33" s="118">
        <v>53074.514305712997</v>
      </c>
      <c r="AU33" s="117">
        <v>865.80042658000002</v>
      </c>
      <c r="AV33" s="119">
        <v>10850.43308963</v>
      </c>
      <c r="AW33" s="119">
        <v>39826.050127838003</v>
      </c>
      <c r="AX33" s="119">
        <v>130793.104119658</v>
      </c>
      <c r="AY33" s="119">
        <v>193384.99140593101</v>
      </c>
      <c r="AZ33" s="119">
        <v>189423.743135378</v>
      </c>
      <c r="BA33" s="119">
        <v>134364.76048792101</v>
      </c>
      <c r="BB33" s="119">
        <v>98041.637751959002</v>
      </c>
      <c r="BC33" s="119">
        <v>47169.847227819999</v>
      </c>
      <c r="BD33" s="118">
        <v>24781.34789727</v>
      </c>
    </row>
    <row r="34" spans="1:56" ht="15" customHeight="1" x14ac:dyDescent="0.2">
      <c r="A34" s="125">
        <v>43</v>
      </c>
      <c r="B34" s="217" t="s">
        <v>318</v>
      </c>
      <c r="C34" s="117">
        <v>11419734.000000831</v>
      </c>
      <c r="D34" s="117">
        <v>5556696.0000009704</v>
      </c>
      <c r="E34" s="118">
        <v>5863037.9999998603</v>
      </c>
      <c r="F34" s="117">
        <v>9253333.3587261401</v>
      </c>
      <c r="G34" s="119">
        <v>630454.08130461804</v>
      </c>
      <c r="H34" s="119">
        <v>9726.4918816999998</v>
      </c>
      <c r="I34" s="119">
        <v>1496750.9178172799</v>
      </c>
      <c r="J34" s="119">
        <v>27620.782212980001</v>
      </c>
      <c r="K34" s="118">
        <v>1848.36805811</v>
      </c>
      <c r="L34" s="117">
        <v>985134.62134393095</v>
      </c>
      <c r="M34" s="119">
        <v>3656596.3795804102</v>
      </c>
      <c r="N34" s="119">
        <v>869018.59992590605</v>
      </c>
      <c r="O34" s="119">
        <v>1041883.39649653</v>
      </c>
      <c r="P34" s="119">
        <v>2427543.2520473599</v>
      </c>
      <c r="Q34" s="119">
        <v>889562.68905384606</v>
      </c>
      <c r="R34" s="119">
        <v>1155772.3859633901</v>
      </c>
      <c r="S34" s="118">
        <v>394222.67558944999</v>
      </c>
      <c r="T34" s="117">
        <v>108814.38072133</v>
      </c>
      <c r="U34" s="119">
        <v>535426.11379719106</v>
      </c>
      <c r="V34" s="119">
        <v>1413085.4815788521</v>
      </c>
      <c r="W34" s="119">
        <v>1619302.5109606921</v>
      </c>
      <c r="X34" s="119">
        <v>1684253.8778561021</v>
      </c>
      <c r="Y34" s="119">
        <v>1683235.5158527358</v>
      </c>
      <c r="Z34" s="119">
        <v>1450866.4531148141</v>
      </c>
      <c r="AA34" s="119">
        <v>1423470.7966197599</v>
      </c>
      <c r="AB34" s="119">
        <v>907629.94922035793</v>
      </c>
      <c r="AC34" s="118">
        <v>593648.92027899402</v>
      </c>
      <c r="AD34" s="117">
        <v>1586207.7988943439</v>
      </c>
      <c r="AE34" s="117">
        <v>735792.38591459696</v>
      </c>
      <c r="AF34" s="118">
        <v>850415.41297974705</v>
      </c>
      <c r="AG34" s="117">
        <v>1274004.6338734201</v>
      </c>
      <c r="AH34" s="119">
        <v>88135.081018950004</v>
      </c>
      <c r="AI34" s="119">
        <v>805.31563847999996</v>
      </c>
      <c r="AJ34" s="119">
        <v>220468.86682459601</v>
      </c>
      <c r="AK34" s="119">
        <v>2793.9015389000001</v>
      </c>
      <c r="AL34" s="118">
        <v>0</v>
      </c>
      <c r="AM34" s="117">
        <v>52257.505784230001</v>
      </c>
      <c r="AN34" s="119">
        <v>299589.85734279797</v>
      </c>
      <c r="AO34" s="119">
        <v>121108.566841249</v>
      </c>
      <c r="AP34" s="119">
        <v>128160.55131200601</v>
      </c>
      <c r="AQ34" s="119">
        <v>410735.25995676499</v>
      </c>
      <c r="AR34" s="119">
        <v>176981.05079330999</v>
      </c>
      <c r="AS34" s="119">
        <v>270467.03438832599</v>
      </c>
      <c r="AT34" s="118">
        <v>126907.97247566</v>
      </c>
      <c r="AU34" s="117">
        <v>3238.0367731899996</v>
      </c>
      <c r="AV34" s="119">
        <v>25703.41457384</v>
      </c>
      <c r="AW34" s="119">
        <v>68205.754952099989</v>
      </c>
      <c r="AX34" s="119">
        <v>224630.397235896</v>
      </c>
      <c r="AY34" s="119">
        <v>322095.54137654998</v>
      </c>
      <c r="AZ34" s="119">
        <v>340768.59364792798</v>
      </c>
      <c r="BA34" s="119">
        <v>250979.78209567998</v>
      </c>
      <c r="BB34" s="119">
        <v>204016.28876039002</v>
      </c>
      <c r="BC34" s="119">
        <v>99394.653746673997</v>
      </c>
      <c r="BD34" s="118">
        <v>47175.335732096006</v>
      </c>
    </row>
    <row r="35" spans="1:56" ht="15" customHeight="1" x14ac:dyDescent="0.2">
      <c r="A35" s="120">
        <v>5</v>
      </c>
      <c r="B35" s="216" t="s">
        <v>2</v>
      </c>
      <c r="C35" s="122">
        <v>16451989.00000128</v>
      </c>
      <c r="D35" s="122">
        <v>8147888.9999995697</v>
      </c>
      <c r="E35" s="123">
        <v>8304100.0000017099</v>
      </c>
      <c r="F35" s="122">
        <v>6100753.6525517311</v>
      </c>
      <c r="G35" s="124">
        <v>1338937.6812453531</v>
      </c>
      <c r="H35" s="124">
        <v>149304.83198988001</v>
      </c>
      <c r="I35" s="124">
        <v>8801690.0351705495</v>
      </c>
      <c r="J35" s="124">
        <v>53320.31159617001</v>
      </c>
      <c r="K35" s="123">
        <v>7982.4874476100003</v>
      </c>
      <c r="L35" s="122">
        <v>1768394.7056444779</v>
      </c>
      <c r="M35" s="124">
        <v>4972738.2913313732</v>
      </c>
      <c r="N35" s="124">
        <v>929357.38535767398</v>
      </c>
      <c r="O35" s="124">
        <v>1642642.9794413708</v>
      </c>
      <c r="P35" s="124">
        <v>3500036.6906567989</v>
      </c>
      <c r="Q35" s="124">
        <v>1110463.6794600559</v>
      </c>
      <c r="R35" s="124">
        <v>1977003.0023145219</v>
      </c>
      <c r="S35" s="123">
        <v>551352.26579500607</v>
      </c>
      <c r="T35" s="122">
        <v>141717.904287324</v>
      </c>
      <c r="U35" s="124">
        <v>927296.50965613395</v>
      </c>
      <c r="V35" s="124">
        <v>2494687.5150544601</v>
      </c>
      <c r="W35" s="124">
        <v>2623625.9341498478</v>
      </c>
      <c r="X35" s="124">
        <v>2600347.8828136362</v>
      </c>
      <c r="Y35" s="124">
        <v>2704204.2793466239</v>
      </c>
      <c r="Z35" s="124">
        <v>2089738.679204538</v>
      </c>
      <c r="AA35" s="124">
        <v>1522000.4299449702</v>
      </c>
      <c r="AB35" s="124">
        <v>878869.64220668003</v>
      </c>
      <c r="AC35" s="123">
        <v>469500.22333706403</v>
      </c>
      <c r="AD35" s="122">
        <v>3203673.413136078</v>
      </c>
      <c r="AE35" s="122">
        <v>1534490.9128080439</v>
      </c>
      <c r="AF35" s="123">
        <v>1669182.5003280339</v>
      </c>
      <c r="AG35" s="122">
        <v>1277367.34943442</v>
      </c>
      <c r="AH35" s="124">
        <v>279320.68970814499</v>
      </c>
      <c r="AI35" s="124">
        <v>24745.136582020001</v>
      </c>
      <c r="AJ35" s="124">
        <v>1603203.0227917773</v>
      </c>
      <c r="AK35" s="124">
        <v>16813.490663976001</v>
      </c>
      <c r="AL35" s="123">
        <v>2223.7239557399998</v>
      </c>
      <c r="AM35" s="122">
        <v>135367.87273777998</v>
      </c>
      <c r="AN35" s="124">
        <v>566374.73296342802</v>
      </c>
      <c r="AO35" s="124">
        <v>162052.46226146899</v>
      </c>
      <c r="AP35" s="124">
        <v>248409.020858081</v>
      </c>
      <c r="AQ35" s="124">
        <v>825051.62577430496</v>
      </c>
      <c r="AR35" s="124">
        <v>317212.89786163904</v>
      </c>
      <c r="AS35" s="124">
        <v>728652.18739044806</v>
      </c>
      <c r="AT35" s="123">
        <v>220552.613288928</v>
      </c>
      <c r="AU35" s="122">
        <v>4340.9501492899999</v>
      </c>
      <c r="AV35" s="124">
        <v>63555.212490794001</v>
      </c>
      <c r="AW35" s="124">
        <v>204474.23416138699</v>
      </c>
      <c r="AX35" s="124">
        <v>471761.378493372</v>
      </c>
      <c r="AY35" s="124">
        <v>669858.74012429907</v>
      </c>
      <c r="AZ35" s="124">
        <v>753962.08627904695</v>
      </c>
      <c r="BA35" s="124">
        <v>486330.52150055696</v>
      </c>
      <c r="BB35" s="124">
        <v>319866.57835094101</v>
      </c>
      <c r="BC35" s="124">
        <v>162997.76821765699</v>
      </c>
      <c r="BD35" s="123">
        <v>66525.943368733992</v>
      </c>
    </row>
    <row r="36" spans="1:56" ht="15" customHeight="1" x14ac:dyDescent="0.2">
      <c r="A36" s="125">
        <v>50</v>
      </c>
      <c r="B36" s="217" t="s">
        <v>307</v>
      </c>
      <c r="C36" s="117">
        <v>2749494.0000002999</v>
      </c>
      <c r="D36" s="117">
        <v>1363884.9999997199</v>
      </c>
      <c r="E36" s="118">
        <v>1385609.00000058</v>
      </c>
      <c r="F36" s="117">
        <v>1254286.0504774801</v>
      </c>
      <c r="G36" s="119">
        <v>171740.613037423</v>
      </c>
      <c r="H36" s="119">
        <v>26200.465403099999</v>
      </c>
      <c r="I36" s="119">
        <v>1284478.6928672099</v>
      </c>
      <c r="J36" s="119">
        <v>12788.17821509</v>
      </c>
      <c r="K36" s="118">
        <v>0</v>
      </c>
      <c r="L36" s="117">
        <v>333000.91763927002</v>
      </c>
      <c r="M36" s="119">
        <v>917100.78717844503</v>
      </c>
      <c r="N36" s="119">
        <v>175865.40685549099</v>
      </c>
      <c r="O36" s="119">
        <v>247050.129822068</v>
      </c>
      <c r="P36" s="119">
        <v>510047.71393883001</v>
      </c>
      <c r="Q36" s="119">
        <v>189390.85298124299</v>
      </c>
      <c r="R36" s="119">
        <v>276044.35653110698</v>
      </c>
      <c r="S36" s="118">
        <v>100993.83505384299</v>
      </c>
      <c r="T36" s="117">
        <v>26194.933978762001</v>
      </c>
      <c r="U36" s="119">
        <v>168692.571505542</v>
      </c>
      <c r="V36" s="119">
        <v>435633.49630497</v>
      </c>
      <c r="W36" s="119">
        <v>418808.40121329698</v>
      </c>
      <c r="X36" s="119">
        <v>430135.12752417102</v>
      </c>
      <c r="Y36" s="119">
        <v>415694.39521149901</v>
      </c>
      <c r="Z36" s="119">
        <v>340149.28382220399</v>
      </c>
      <c r="AA36" s="119">
        <v>261952.50940854498</v>
      </c>
      <c r="AB36" s="119">
        <v>163083.44342067299</v>
      </c>
      <c r="AC36" s="118">
        <v>89149.837610634</v>
      </c>
      <c r="AD36" s="117">
        <v>388303.71111674304</v>
      </c>
      <c r="AE36" s="117">
        <v>184535.67209080901</v>
      </c>
      <c r="AF36" s="118">
        <v>203768.03902593401</v>
      </c>
      <c r="AG36" s="117">
        <v>180907.918659799</v>
      </c>
      <c r="AH36" s="119">
        <v>23560.074854184</v>
      </c>
      <c r="AI36" s="119">
        <v>3488.2545535099998</v>
      </c>
      <c r="AJ36" s="119">
        <v>176134.591120094</v>
      </c>
      <c r="AK36" s="119">
        <v>4212.8719291560001</v>
      </c>
      <c r="AL36" s="118">
        <v>0</v>
      </c>
      <c r="AM36" s="117">
        <v>14875.385678334</v>
      </c>
      <c r="AN36" s="119">
        <v>70172.075225174995</v>
      </c>
      <c r="AO36" s="119">
        <v>18875.710126999002</v>
      </c>
      <c r="AP36" s="119">
        <v>28470.874454256998</v>
      </c>
      <c r="AQ36" s="119">
        <v>92571.587781736001</v>
      </c>
      <c r="AR36" s="119">
        <v>42536.951585684998</v>
      </c>
      <c r="AS36" s="119">
        <v>85931.381743527003</v>
      </c>
      <c r="AT36" s="118">
        <v>34869.744521029999</v>
      </c>
      <c r="AU36" s="117">
        <v>1110.3758295299999</v>
      </c>
      <c r="AV36" s="119">
        <v>7920.0762931139998</v>
      </c>
      <c r="AW36" s="119">
        <v>21971.394737522998</v>
      </c>
      <c r="AX36" s="119">
        <v>55686.392603391003</v>
      </c>
      <c r="AY36" s="119">
        <v>92083.126973075006</v>
      </c>
      <c r="AZ36" s="119">
        <v>92287.385310796002</v>
      </c>
      <c r="BA36" s="119">
        <v>53482.251263169004</v>
      </c>
      <c r="BB36" s="119">
        <v>35628.544774148002</v>
      </c>
      <c r="BC36" s="119">
        <v>22090.511467960001</v>
      </c>
      <c r="BD36" s="118">
        <v>6043.6518640369995</v>
      </c>
    </row>
    <row r="37" spans="1:56" ht="15" customHeight="1" x14ac:dyDescent="0.2">
      <c r="A37" s="125">
        <v>51</v>
      </c>
      <c r="B37" s="217" t="s">
        <v>308</v>
      </c>
      <c r="C37" s="117">
        <v>3485960.0000001001</v>
      </c>
      <c r="D37" s="117">
        <v>1766098.99999944</v>
      </c>
      <c r="E37" s="118">
        <v>1719861.0000006601</v>
      </c>
      <c r="F37" s="117">
        <v>1107042.04543465</v>
      </c>
      <c r="G37" s="119">
        <v>297130.57545834698</v>
      </c>
      <c r="H37" s="119">
        <v>21145.566777740001</v>
      </c>
      <c r="I37" s="119">
        <v>2044497.3448367801</v>
      </c>
      <c r="J37" s="119">
        <v>16144.467492580001</v>
      </c>
      <c r="K37" s="118">
        <v>0</v>
      </c>
      <c r="L37" s="117">
        <v>415952.70278171898</v>
      </c>
      <c r="M37" s="119">
        <v>1103464.27169528</v>
      </c>
      <c r="N37" s="119">
        <v>206926.336879813</v>
      </c>
      <c r="O37" s="119">
        <v>396469.48006745899</v>
      </c>
      <c r="P37" s="119">
        <v>730185.73830446205</v>
      </c>
      <c r="Q37" s="119">
        <v>201270.420809592</v>
      </c>
      <c r="R37" s="119">
        <v>358421.30000383098</v>
      </c>
      <c r="S37" s="118">
        <v>73269.749457942002</v>
      </c>
      <c r="T37" s="117">
        <v>37983.476029551995</v>
      </c>
      <c r="U37" s="119">
        <v>205344.64302142401</v>
      </c>
      <c r="V37" s="119">
        <v>567844.82205241802</v>
      </c>
      <c r="W37" s="119">
        <v>548330.754573151</v>
      </c>
      <c r="X37" s="119">
        <v>563126.15527966805</v>
      </c>
      <c r="Y37" s="119">
        <v>550339.66802965594</v>
      </c>
      <c r="Z37" s="119">
        <v>434582.37057572603</v>
      </c>
      <c r="AA37" s="119">
        <v>319239.42560832098</v>
      </c>
      <c r="AB37" s="119">
        <v>168247.67737568999</v>
      </c>
      <c r="AC37" s="118">
        <v>90921.007454491002</v>
      </c>
      <c r="AD37" s="117">
        <v>551362.0927454629</v>
      </c>
      <c r="AE37" s="117">
        <v>273109.77675254398</v>
      </c>
      <c r="AF37" s="118">
        <v>278252.31599291897</v>
      </c>
      <c r="AG37" s="117">
        <v>174539.37999374999</v>
      </c>
      <c r="AH37" s="119">
        <v>52949.973574725998</v>
      </c>
      <c r="AI37" s="119">
        <v>2705.8972352199999</v>
      </c>
      <c r="AJ37" s="119">
        <v>312732.75068997702</v>
      </c>
      <c r="AK37" s="119">
        <v>8434.0912517899997</v>
      </c>
      <c r="AL37" s="118">
        <v>0</v>
      </c>
      <c r="AM37" s="117">
        <v>28047.834167685</v>
      </c>
      <c r="AN37" s="119">
        <v>122873.702641036</v>
      </c>
      <c r="AO37" s="119">
        <v>30718.636733273001</v>
      </c>
      <c r="AP37" s="119">
        <v>53630.982474181998</v>
      </c>
      <c r="AQ37" s="119">
        <v>132038.82428476299</v>
      </c>
      <c r="AR37" s="119">
        <v>52193.384648530002</v>
      </c>
      <c r="AS37" s="119">
        <v>108235.045590883</v>
      </c>
      <c r="AT37" s="118">
        <v>23623.682205110999</v>
      </c>
      <c r="AU37" s="117">
        <v>1235.39302662</v>
      </c>
      <c r="AV37" s="119">
        <v>13066.939227020001</v>
      </c>
      <c r="AW37" s="119">
        <v>45800.761037921002</v>
      </c>
      <c r="AX37" s="119">
        <v>79440.307999793004</v>
      </c>
      <c r="AY37" s="119">
        <v>118397.975724941</v>
      </c>
      <c r="AZ37" s="119">
        <v>112623.00294848101</v>
      </c>
      <c r="BA37" s="119">
        <v>86553.709504652012</v>
      </c>
      <c r="BB37" s="119">
        <v>61889.882739152992</v>
      </c>
      <c r="BC37" s="119">
        <v>22734.856262223002</v>
      </c>
      <c r="BD37" s="118">
        <v>9619.2642746589991</v>
      </c>
    </row>
    <row r="38" spans="1:56" ht="15" customHeight="1" x14ac:dyDescent="0.2">
      <c r="A38" s="125">
        <v>52</v>
      </c>
      <c r="B38" s="217" t="s">
        <v>304</v>
      </c>
      <c r="C38" s="117">
        <v>7149604.0000009295</v>
      </c>
      <c r="D38" s="117">
        <v>3544087.00000042</v>
      </c>
      <c r="E38" s="118">
        <v>3605517.0000005099</v>
      </c>
      <c r="F38" s="117">
        <v>2545156.3620876502</v>
      </c>
      <c r="G38" s="119">
        <v>563255.12469510001</v>
      </c>
      <c r="H38" s="119">
        <v>67935.45703048</v>
      </c>
      <c r="I38" s="119">
        <v>3956480.1732321698</v>
      </c>
      <c r="J38" s="119">
        <v>16776.88295553</v>
      </c>
      <c r="K38" s="118">
        <v>0</v>
      </c>
      <c r="L38" s="117">
        <v>747040.99814760801</v>
      </c>
      <c r="M38" s="119">
        <v>2258097.3968335702</v>
      </c>
      <c r="N38" s="119">
        <v>396423.64813223999</v>
      </c>
      <c r="O38" s="119">
        <v>750352.793494571</v>
      </c>
      <c r="P38" s="119">
        <v>1586788.2634443799</v>
      </c>
      <c r="Q38" s="119">
        <v>466356.55370403099</v>
      </c>
      <c r="R38" s="119">
        <v>749399.67307861603</v>
      </c>
      <c r="S38" s="118">
        <v>195144.673165913</v>
      </c>
      <c r="T38" s="117">
        <v>53631.666768390001</v>
      </c>
      <c r="U38" s="119">
        <v>408412.24884630996</v>
      </c>
      <c r="V38" s="119">
        <v>1059688.538138302</v>
      </c>
      <c r="W38" s="119">
        <v>1142987.855807455</v>
      </c>
      <c r="X38" s="119">
        <v>1122881.083771205</v>
      </c>
      <c r="Y38" s="119">
        <v>1179118.4580890089</v>
      </c>
      <c r="Z38" s="119">
        <v>912471.84868402896</v>
      </c>
      <c r="AA38" s="119">
        <v>673390.49667166197</v>
      </c>
      <c r="AB38" s="119">
        <v>393351.562862013</v>
      </c>
      <c r="AC38" s="118">
        <v>203670.240362554</v>
      </c>
      <c r="AD38" s="117">
        <v>1478742.797470721</v>
      </c>
      <c r="AE38" s="117">
        <v>706258.72951431898</v>
      </c>
      <c r="AF38" s="118">
        <v>772484.06795640197</v>
      </c>
      <c r="AG38" s="117">
        <v>562411.664762481</v>
      </c>
      <c r="AH38" s="119">
        <v>130568.684213445</v>
      </c>
      <c r="AI38" s="119">
        <v>10992.190012020001</v>
      </c>
      <c r="AJ38" s="119">
        <v>773208.23298542504</v>
      </c>
      <c r="AK38" s="119">
        <v>1562.02549735</v>
      </c>
      <c r="AL38" s="118">
        <v>0</v>
      </c>
      <c r="AM38" s="117">
        <v>64014.114495057998</v>
      </c>
      <c r="AN38" s="119">
        <v>285616.52057264699</v>
      </c>
      <c r="AO38" s="119">
        <v>76940.561549737002</v>
      </c>
      <c r="AP38" s="119">
        <v>126504.515016794</v>
      </c>
      <c r="AQ38" s="119">
        <v>412489.95622080797</v>
      </c>
      <c r="AR38" s="119">
        <v>148794.34194619401</v>
      </c>
      <c r="AS38" s="119">
        <v>287832.26840955002</v>
      </c>
      <c r="AT38" s="118">
        <v>76550.519259933004</v>
      </c>
      <c r="AU38" s="117">
        <v>1555.9749710799999</v>
      </c>
      <c r="AV38" s="119">
        <v>27152.017505889999</v>
      </c>
      <c r="AW38" s="119">
        <v>90310.256443132996</v>
      </c>
      <c r="AX38" s="119">
        <v>229545.724375322</v>
      </c>
      <c r="AY38" s="119">
        <v>301405.26990395301</v>
      </c>
      <c r="AZ38" s="119">
        <v>344254.50043063</v>
      </c>
      <c r="BA38" s="119">
        <v>224034.2145154</v>
      </c>
      <c r="BB38" s="119">
        <v>145640.815731098</v>
      </c>
      <c r="BC38" s="119">
        <v>78822.407883823995</v>
      </c>
      <c r="BD38" s="118">
        <v>36021.615710390994</v>
      </c>
    </row>
    <row r="39" spans="1:56" ht="15" customHeight="1" x14ac:dyDescent="0.2">
      <c r="A39" s="127">
        <v>53</v>
      </c>
      <c r="B39" s="218" t="s">
        <v>302</v>
      </c>
      <c r="C39" s="117">
        <v>3066930.9999999497</v>
      </c>
      <c r="D39" s="117">
        <v>1473817.99999999</v>
      </c>
      <c r="E39" s="118">
        <v>1593112.99999996</v>
      </c>
      <c r="F39" s="117">
        <v>1194269.1945519501</v>
      </c>
      <c r="G39" s="119">
        <v>306811.36805448303</v>
      </c>
      <c r="H39" s="119">
        <v>34023.34277856</v>
      </c>
      <c r="I39" s="119">
        <v>1516233.8242343899</v>
      </c>
      <c r="J39" s="119">
        <v>7610.7829329699998</v>
      </c>
      <c r="K39" s="118">
        <v>7982.4874476100003</v>
      </c>
      <c r="L39" s="117">
        <v>272400.08707588102</v>
      </c>
      <c r="M39" s="119">
        <v>694075.83562407806</v>
      </c>
      <c r="N39" s="119">
        <v>150141.99349013</v>
      </c>
      <c r="O39" s="119">
        <v>248770.57605727299</v>
      </c>
      <c r="P39" s="119">
        <v>673014.97496912698</v>
      </c>
      <c r="Q39" s="119">
        <v>253445.85196519</v>
      </c>
      <c r="R39" s="119">
        <v>593137.67270096799</v>
      </c>
      <c r="S39" s="118">
        <v>181944.008117308</v>
      </c>
      <c r="T39" s="117">
        <v>23907.827510620002</v>
      </c>
      <c r="U39" s="119">
        <v>144847.04628285801</v>
      </c>
      <c r="V39" s="119">
        <v>431520.65855876997</v>
      </c>
      <c r="W39" s="119">
        <v>513498.922555945</v>
      </c>
      <c r="X39" s="119">
        <v>484205.51623859198</v>
      </c>
      <c r="Y39" s="119">
        <v>559051.75801645999</v>
      </c>
      <c r="Z39" s="119">
        <v>402535.17612257903</v>
      </c>
      <c r="AA39" s="119">
        <v>267417.99825644202</v>
      </c>
      <c r="AB39" s="119">
        <v>154186.95854830398</v>
      </c>
      <c r="AC39" s="118">
        <v>85759.137909384997</v>
      </c>
      <c r="AD39" s="117">
        <v>785264.81180315092</v>
      </c>
      <c r="AE39" s="117">
        <v>370586.73445037199</v>
      </c>
      <c r="AF39" s="118">
        <v>414678.07735277899</v>
      </c>
      <c r="AG39" s="117">
        <v>359508.38601839001</v>
      </c>
      <c r="AH39" s="119">
        <v>72241.957065790004</v>
      </c>
      <c r="AI39" s="119">
        <v>7558.7947812700004</v>
      </c>
      <c r="AJ39" s="119">
        <v>341127.44799628097</v>
      </c>
      <c r="AK39" s="119">
        <v>2604.50198568</v>
      </c>
      <c r="AL39" s="118">
        <v>2223.7239557399998</v>
      </c>
      <c r="AM39" s="117">
        <v>28430.538396702999</v>
      </c>
      <c r="AN39" s="119">
        <v>87712.434524569995</v>
      </c>
      <c r="AO39" s="119">
        <v>35517.553851459998</v>
      </c>
      <c r="AP39" s="119">
        <v>39802.648912848003</v>
      </c>
      <c r="AQ39" s="119">
        <v>187951.25748699799</v>
      </c>
      <c r="AR39" s="119">
        <v>73688.219681229995</v>
      </c>
      <c r="AS39" s="119">
        <v>246653.49164648799</v>
      </c>
      <c r="AT39" s="118">
        <v>85508.667302853995</v>
      </c>
      <c r="AU39" s="117">
        <v>439.20632205999999</v>
      </c>
      <c r="AV39" s="119">
        <v>15416.179464770001</v>
      </c>
      <c r="AW39" s="119">
        <v>46391.821942809998</v>
      </c>
      <c r="AX39" s="119">
        <v>107088.95351486601</v>
      </c>
      <c r="AY39" s="119">
        <v>157972.36752233002</v>
      </c>
      <c r="AZ39" s="119">
        <v>204797.19758913998</v>
      </c>
      <c r="BA39" s="119">
        <v>122260.34621733599</v>
      </c>
      <c r="BB39" s="119">
        <v>76707.335106541999</v>
      </c>
      <c r="BC39" s="119">
        <v>39349.992603649996</v>
      </c>
      <c r="BD39" s="118">
        <v>14841.411519647001</v>
      </c>
    </row>
    <row r="40" spans="1:56" ht="15" customHeight="1" x14ac:dyDescent="0.2">
      <c r="A40" s="141" t="s">
        <v>361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</sheetData>
  <mergeCells count="15">
    <mergeCell ref="AD5:AD6"/>
    <mergeCell ref="AE5:AF5"/>
    <mergeCell ref="AG5:AL5"/>
    <mergeCell ref="AM5:AT5"/>
    <mergeCell ref="AU5:BD5"/>
    <mergeCell ref="A3:S3"/>
    <mergeCell ref="C4:AC4"/>
    <mergeCell ref="AD4:BD4"/>
    <mergeCell ref="A5:A6"/>
    <mergeCell ref="B5:B6"/>
    <mergeCell ref="C5:C6"/>
    <mergeCell ref="D5:E5"/>
    <mergeCell ref="F5:K5"/>
    <mergeCell ref="L5:S5"/>
    <mergeCell ref="T5:A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FD46-11BF-4F80-A0E2-9AE7A31A244D}">
  <sheetPr>
    <tabColor rgb="FFA40000"/>
  </sheetPr>
  <dimension ref="A1:AY225"/>
  <sheetViews>
    <sheetView showGridLines="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85546875" style="109" customWidth="1"/>
    <col min="2" max="2" width="25.7109375" style="108" customWidth="1"/>
    <col min="3" max="3" width="13.7109375" style="109" customWidth="1"/>
    <col min="4" max="4" width="23.7109375" style="132" customWidth="1"/>
    <col min="5" max="15" width="10.7109375" style="108" customWidth="1"/>
    <col min="16" max="17" width="11.42578125" style="108" customWidth="1"/>
    <col min="18" max="33" width="10.7109375" style="108" customWidth="1"/>
    <col min="34" max="34" width="12.7109375" style="108" customWidth="1"/>
    <col min="35" max="37" width="10.7109375" style="108" customWidth="1"/>
    <col min="38" max="38" width="14.28515625" style="108" customWidth="1"/>
    <col min="39" max="40" width="10.7109375" style="108" customWidth="1"/>
    <col min="41" max="41" width="12.140625" style="108" customWidth="1"/>
    <col min="42" max="50" width="10.7109375" style="108" customWidth="1"/>
    <col min="51" max="16384" width="9.140625" style="108"/>
  </cols>
  <sheetData>
    <row r="1" spans="1:51" x14ac:dyDescent="0.2">
      <c r="A1" s="143"/>
      <c r="B1" s="144"/>
      <c r="C1" s="143"/>
      <c r="D1" s="145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</row>
    <row r="2" spans="1:51" ht="12.75" customHeight="1" x14ac:dyDescent="0.2">
      <c r="B2" s="142"/>
      <c r="C2" s="142"/>
      <c r="D2" s="142"/>
      <c r="E2" s="142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211"/>
    </row>
    <row r="3" spans="1:51" ht="30.6" customHeight="1" x14ac:dyDescent="0.2">
      <c r="A3" s="194" t="s">
        <v>282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211"/>
    </row>
    <row r="4" spans="1:51" s="135" customForma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7"/>
    </row>
    <row r="5" spans="1:51" ht="14.45" customHeight="1" x14ac:dyDescent="0.2">
      <c r="A5" s="206" t="s">
        <v>289</v>
      </c>
      <c r="B5" s="206" t="s">
        <v>290</v>
      </c>
      <c r="C5" s="206" t="s">
        <v>289</v>
      </c>
      <c r="D5" s="206" t="s">
        <v>57</v>
      </c>
      <c r="E5" s="208" t="s">
        <v>331</v>
      </c>
      <c r="F5" s="209"/>
      <c r="G5" s="210"/>
      <c r="H5" s="208" t="s">
        <v>332</v>
      </c>
      <c r="I5" s="209"/>
      <c r="J5" s="209"/>
      <c r="K5" s="209"/>
      <c r="L5" s="209"/>
      <c r="M5" s="209"/>
      <c r="N5" s="210"/>
      <c r="O5" s="208" t="s">
        <v>333</v>
      </c>
      <c r="P5" s="209"/>
      <c r="Q5" s="209"/>
      <c r="R5" s="209"/>
      <c r="S5" s="209"/>
      <c r="T5" s="209"/>
      <c r="U5" s="209"/>
      <c r="V5" s="210"/>
      <c r="W5" s="208" t="s">
        <v>334</v>
      </c>
      <c r="X5" s="209"/>
      <c r="Y5" s="209"/>
      <c r="Z5" s="209"/>
      <c r="AA5" s="209"/>
      <c r="AB5" s="209"/>
      <c r="AC5" s="209"/>
      <c r="AD5" s="209"/>
      <c r="AE5" s="209"/>
      <c r="AF5" s="210"/>
      <c r="AG5" s="208" t="s">
        <v>369</v>
      </c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10"/>
      <c r="AT5" s="208" t="s">
        <v>370</v>
      </c>
      <c r="AU5" s="209"/>
      <c r="AV5" s="209"/>
      <c r="AW5" s="209"/>
      <c r="AX5" s="209"/>
      <c r="AY5" s="144"/>
    </row>
    <row r="6" spans="1:51" ht="55.15" customHeight="1" x14ac:dyDescent="0.2">
      <c r="A6" s="206"/>
      <c r="B6" s="206"/>
      <c r="C6" s="206"/>
      <c r="D6" s="206"/>
      <c r="E6" s="148" t="s">
        <v>371</v>
      </c>
      <c r="F6" s="149" t="s">
        <v>372</v>
      </c>
      <c r="G6" s="150" t="s">
        <v>342</v>
      </c>
      <c r="H6" s="148" t="s">
        <v>337</v>
      </c>
      <c r="I6" s="149" t="s">
        <v>338</v>
      </c>
      <c r="J6" s="149" t="s">
        <v>339</v>
      </c>
      <c r="K6" s="149" t="s">
        <v>340</v>
      </c>
      <c r="L6" s="149" t="s">
        <v>341</v>
      </c>
      <c r="M6" s="149" t="s">
        <v>342</v>
      </c>
      <c r="N6" s="150" t="s">
        <v>373</v>
      </c>
      <c r="O6" s="148" t="s">
        <v>374</v>
      </c>
      <c r="P6" s="149" t="s">
        <v>375</v>
      </c>
      <c r="Q6" s="149" t="s">
        <v>376</v>
      </c>
      <c r="R6" s="149" t="s">
        <v>377</v>
      </c>
      <c r="S6" s="149" t="s">
        <v>378</v>
      </c>
      <c r="T6" s="149" t="s">
        <v>379</v>
      </c>
      <c r="U6" s="149" t="s">
        <v>342</v>
      </c>
      <c r="V6" s="150" t="s">
        <v>373</v>
      </c>
      <c r="W6" s="148" t="s">
        <v>351</v>
      </c>
      <c r="X6" s="149" t="s">
        <v>352</v>
      </c>
      <c r="Y6" s="149" t="s">
        <v>353</v>
      </c>
      <c r="Z6" s="149" t="s">
        <v>354</v>
      </c>
      <c r="AA6" s="149" t="s">
        <v>355</v>
      </c>
      <c r="AB6" s="149" t="s">
        <v>356</v>
      </c>
      <c r="AC6" s="149" t="s">
        <v>357</v>
      </c>
      <c r="AD6" s="149" t="s">
        <v>358</v>
      </c>
      <c r="AE6" s="149" t="s">
        <v>359</v>
      </c>
      <c r="AF6" s="150" t="s">
        <v>360</v>
      </c>
      <c r="AG6" s="148" t="s">
        <v>380</v>
      </c>
      <c r="AH6" s="149" t="s">
        <v>381</v>
      </c>
      <c r="AI6" s="149" t="s">
        <v>382</v>
      </c>
      <c r="AJ6" s="149" t="s">
        <v>383</v>
      </c>
      <c r="AK6" s="149" t="s">
        <v>384</v>
      </c>
      <c r="AL6" s="149" t="s">
        <v>385</v>
      </c>
      <c r="AM6" s="149" t="s">
        <v>386</v>
      </c>
      <c r="AN6" s="149" t="s">
        <v>387</v>
      </c>
      <c r="AO6" s="149" t="s">
        <v>388</v>
      </c>
      <c r="AP6" s="149" t="s">
        <v>389</v>
      </c>
      <c r="AQ6" s="149" t="s">
        <v>390</v>
      </c>
      <c r="AR6" s="149" t="s">
        <v>391</v>
      </c>
      <c r="AS6" s="150" t="s">
        <v>368</v>
      </c>
      <c r="AT6" s="149" t="s">
        <v>392</v>
      </c>
      <c r="AU6" s="149" t="s">
        <v>393</v>
      </c>
      <c r="AV6" s="149" t="s">
        <v>367</v>
      </c>
      <c r="AW6" s="149" t="s">
        <v>342</v>
      </c>
      <c r="AX6" s="149" t="s">
        <v>373</v>
      </c>
    </row>
    <row r="7" spans="1:51" s="26" customFormat="1" ht="13.9" customHeight="1" x14ac:dyDescent="0.2">
      <c r="A7" s="151"/>
      <c r="B7" s="152"/>
      <c r="C7" s="151">
        <v>21</v>
      </c>
      <c r="D7" s="153" t="s">
        <v>305</v>
      </c>
      <c r="E7" s="154">
        <v>2111</v>
      </c>
      <c r="F7" s="154">
        <v>1319</v>
      </c>
      <c r="G7" s="155">
        <v>2</v>
      </c>
      <c r="H7" s="156">
        <v>516</v>
      </c>
      <c r="I7" s="154">
        <v>246</v>
      </c>
      <c r="J7" s="154">
        <v>74</v>
      </c>
      <c r="K7" s="154">
        <v>2263</v>
      </c>
      <c r="L7" s="154">
        <v>14</v>
      </c>
      <c r="M7" s="154">
        <v>66</v>
      </c>
      <c r="N7" s="155">
        <v>253</v>
      </c>
      <c r="O7" s="156">
        <v>286</v>
      </c>
      <c r="P7" s="154">
        <v>409</v>
      </c>
      <c r="Q7" s="154">
        <v>337</v>
      </c>
      <c r="R7" s="154">
        <v>374</v>
      </c>
      <c r="S7" s="154">
        <v>136</v>
      </c>
      <c r="T7" s="154">
        <v>13</v>
      </c>
      <c r="U7" s="154">
        <v>345</v>
      </c>
      <c r="V7" s="155">
        <v>1532</v>
      </c>
      <c r="W7" s="156">
        <v>15</v>
      </c>
      <c r="X7" s="154">
        <v>2</v>
      </c>
      <c r="Y7" s="154">
        <v>7</v>
      </c>
      <c r="Z7" s="154">
        <v>30</v>
      </c>
      <c r="AA7" s="154">
        <v>70</v>
      </c>
      <c r="AB7" s="154">
        <v>187</v>
      </c>
      <c r="AC7" s="154">
        <v>283</v>
      </c>
      <c r="AD7" s="154">
        <v>568</v>
      </c>
      <c r="AE7" s="154">
        <v>890</v>
      </c>
      <c r="AF7" s="155">
        <v>1380</v>
      </c>
      <c r="AG7" s="156">
        <v>33</v>
      </c>
      <c r="AH7" s="154">
        <v>938</v>
      </c>
      <c r="AI7" s="154">
        <v>1052</v>
      </c>
      <c r="AJ7" s="154">
        <v>21</v>
      </c>
      <c r="AK7" s="154">
        <v>19</v>
      </c>
      <c r="AL7" s="154">
        <v>50</v>
      </c>
      <c r="AM7" s="154">
        <v>50</v>
      </c>
      <c r="AN7" s="154">
        <v>52</v>
      </c>
      <c r="AO7" s="154">
        <v>80</v>
      </c>
      <c r="AP7" s="154">
        <v>15</v>
      </c>
      <c r="AQ7" s="154">
        <v>190</v>
      </c>
      <c r="AR7" s="154">
        <v>13</v>
      </c>
      <c r="AS7" s="155">
        <v>1110</v>
      </c>
      <c r="AT7" s="154">
        <v>632</v>
      </c>
      <c r="AU7" s="154">
        <v>484</v>
      </c>
      <c r="AV7" s="154">
        <v>465</v>
      </c>
      <c r="AW7" s="154">
        <v>413</v>
      </c>
      <c r="AX7" s="155">
        <v>1438</v>
      </c>
    </row>
    <row r="8" spans="1:51" x14ac:dyDescent="0.2">
      <c r="A8" s="109">
        <v>14</v>
      </c>
      <c r="B8" s="108" t="s">
        <v>60</v>
      </c>
      <c r="C8" s="109">
        <v>2100055</v>
      </c>
      <c r="D8" s="157" t="s">
        <v>394</v>
      </c>
      <c r="E8" s="158">
        <v>44</v>
      </c>
      <c r="F8" s="158">
        <v>19</v>
      </c>
      <c r="G8" s="159">
        <v>0</v>
      </c>
      <c r="H8" s="160">
        <v>12</v>
      </c>
      <c r="I8" s="158">
        <v>10</v>
      </c>
      <c r="J8" s="158">
        <v>0</v>
      </c>
      <c r="K8" s="158">
        <v>39</v>
      </c>
      <c r="L8" s="158">
        <v>0</v>
      </c>
      <c r="M8" s="158">
        <v>0</v>
      </c>
      <c r="N8" s="159">
        <v>2</v>
      </c>
      <c r="O8" s="160">
        <v>20</v>
      </c>
      <c r="P8" s="158">
        <v>22</v>
      </c>
      <c r="Q8" s="158">
        <v>7</v>
      </c>
      <c r="R8" s="158">
        <v>2</v>
      </c>
      <c r="S8" s="158">
        <v>2</v>
      </c>
      <c r="T8" s="158">
        <v>0</v>
      </c>
      <c r="U8" s="158">
        <v>0</v>
      </c>
      <c r="V8" s="159">
        <v>10</v>
      </c>
      <c r="W8" s="160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3</v>
      </c>
      <c r="AC8" s="158">
        <v>2</v>
      </c>
      <c r="AD8" s="158">
        <v>7</v>
      </c>
      <c r="AE8" s="158">
        <v>18</v>
      </c>
      <c r="AF8" s="159">
        <v>33</v>
      </c>
      <c r="AG8" s="160">
        <v>0</v>
      </c>
      <c r="AH8" s="158">
        <v>35</v>
      </c>
      <c r="AI8" s="158">
        <v>18</v>
      </c>
      <c r="AJ8" s="158">
        <v>3</v>
      </c>
      <c r="AK8" s="158">
        <v>0</v>
      </c>
      <c r="AL8" s="158">
        <v>0</v>
      </c>
      <c r="AM8" s="158">
        <v>0</v>
      </c>
      <c r="AN8" s="158">
        <v>0</v>
      </c>
      <c r="AO8" s="158">
        <v>3</v>
      </c>
      <c r="AP8" s="158">
        <v>0</v>
      </c>
      <c r="AQ8" s="158">
        <v>3</v>
      </c>
      <c r="AR8" s="158">
        <v>0</v>
      </c>
      <c r="AS8" s="159">
        <v>10</v>
      </c>
      <c r="AT8" s="158">
        <v>42</v>
      </c>
      <c r="AU8" s="158">
        <v>10</v>
      </c>
      <c r="AV8" s="158">
        <v>3</v>
      </c>
      <c r="AW8" s="158">
        <v>1</v>
      </c>
      <c r="AX8" s="159">
        <v>7</v>
      </c>
    </row>
    <row r="9" spans="1:51" x14ac:dyDescent="0.2">
      <c r="A9" s="109">
        <v>9</v>
      </c>
      <c r="B9" s="108" t="s">
        <v>20</v>
      </c>
      <c r="C9" s="109">
        <v>2100105</v>
      </c>
      <c r="D9" s="157" t="s">
        <v>395</v>
      </c>
      <c r="E9" s="158">
        <v>0</v>
      </c>
      <c r="F9" s="158">
        <v>0</v>
      </c>
      <c r="G9" s="159">
        <v>0</v>
      </c>
      <c r="H9" s="160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9">
        <v>0</v>
      </c>
      <c r="O9" s="160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9">
        <v>0</v>
      </c>
      <c r="W9" s="160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9">
        <v>0</v>
      </c>
      <c r="AG9" s="160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9">
        <v>0</v>
      </c>
      <c r="AT9" s="158">
        <v>0</v>
      </c>
      <c r="AU9" s="158">
        <v>0</v>
      </c>
      <c r="AV9" s="158">
        <v>0</v>
      </c>
      <c r="AW9" s="158">
        <v>0</v>
      </c>
      <c r="AX9" s="159">
        <v>0</v>
      </c>
    </row>
    <row r="10" spans="1:51" x14ac:dyDescent="0.2">
      <c r="A10" s="109">
        <v>5</v>
      </c>
      <c r="B10" s="108" t="s">
        <v>22</v>
      </c>
      <c r="C10" s="109">
        <v>2100154</v>
      </c>
      <c r="D10" s="157" t="s">
        <v>396</v>
      </c>
      <c r="E10" s="158">
        <v>0</v>
      </c>
      <c r="F10" s="158">
        <v>0</v>
      </c>
      <c r="G10" s="159">
        <v>0</v>
      </c>
      <c r="H10" s="160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9">
        <v>0</v>
      </c>
      <c r="O10" s="160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9">
        <v>0</v>
      </c>
      <c r="W10" s="160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9">
        <v>0</v>
      </c>
      <c r="AG10" s="160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8">
        <v>0</v>
      </c>
      <c r="AR10" s="158">
        <v>0</v>
      </c>
      <c r="AS10" s="159">
        <v>0</v>
      </c>
      <c r="AT10" s="158">
        <v>0</v>
      </c>
      <c r="AU10" s="158">
        <v>0</v>
      </c>
      <c r="AV10" s="158">
        <v>0</v>
      </c>
      <c r="AW10" s="158">
        <v>0</v>
      </c>
      <c r="AX10" s="159">
        <v>0</v>
      </c>
    </row>
    <row r="11" spans="1:51" x14ac:dyDescent="0.2">
      <c r="A11" s="109">
        <v>1</v>
      </c>
      <c r="B11" s="108" t="s">
        <v>7</v>
      </c>
      <c r="C11" s="109">
        <v>2100204</v>
      </c>
      <c r="D11" s="157" t="s">
        <v>397</v>
      </c>
      <c r="E11" s="158">
        <v>0</v>
      </c>
      <c r="F11" s="158">
        <v>1</v>
      </c>
      <c r="G11" s="159">
        <v>0</v>
      </c>
      <c r="H11" s="160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9">
        <v>1</v>
      </c>
      <c r="O11" s="160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9">
        <v>1</v>
      </c>
      <c r="W11" s="160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1</v>
      </c>
      <c r="AE11" s="158">
        <v>0</v>
      </c>
      <c r="AF11" s="159">
        <v>0</v>
      </c>
      <c r="AG11" s="160">
        <v>0</v>
      </c>
      <c r="AH11" s="158">
        <v>1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9">
        <v>0</v>
      </c>
      <c r="AT11" s="158">
        <v>0</v>
      </c>
      <c r="AU11" s="158">
        <v>1</v>
      </c>
      <c r="AV11" s="158">
        <v>0</v>
      </c>
      <c r="AW11" s="158">
        <v>0</v>
      </c>
      <c r="AX11" s="159">
        <v>0</v>
      </c>
    </row>
    <row r="12" spans="1:51" x14ac:dyDescent="0.2">
      <c r="A12" s="109">
        <v>13</v>
      </c>
      <c r="B12" s="108" t="s">
        <v>6</v>
      </c>
      <c r="C12" s="109">
        <v>2100303</v>
      </c>
      <c r="D12" s="157" t="s">
        <v>398</v>
      </c>
      <c r="E12" s="158">
        <v>0</v>
      </c>
      <c r="F12" s="158">
        <v>0</v>
      </c>
      <c r="G12" s="159">
        <v>0</v>
      </c>
      <c r="H12" s="160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9">
        <v>0</v>
      </c>
      <c r="O12" s="160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9">
        <v>0</v>
      </c>
      <c r="W12" s="160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9">
        <v>0</v>
      </c>
      <c r="AG12" s="160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9">
        <v>0</v>
      </c>
      <c r="AT12" s="158">
        <v>0</v>
      </c>
      <c r="AU12" s="158">
        <v>0</v>
      </c>
      <c r="AV12" s="158">
        <v>0</v>
      </c>
      <c r="AW12" s="158">
        <v>0</v>
      </c>
      <c r="AX12" s="159">
        <v>0</v>
      </c>
    </row>
    <row r="13" spans="1:51" x14ac:dyDescent="0.2">
      <c r="A13" s="109">
        <v>11</v>
      </c>
      <c r="B13" s="108" t="s">
        <v>13</v>
      </c>
      <c r="C13" s="109">
        <v>2100402</v>
      </c>
      <c r="D13" s="157" t="s">
        <v>399</v>
      </c>
      <c r="E13" s="158">
        <v>0</v>
      </c>
      <c r="F13" s="158">
        <v>0</v>
      </c>
      <c r="G13" s="159">
        <v>0</v>
      </c>
      <c r="H13" s="160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9">
        <v>0</v>
      </c>
      <c r="O13" s="160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9">
        <v>0</v>
      </c>
      <c r="W13" s="160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9">
        <v>0</v>
      </c>
      <c r="AG13" s="160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9">
        <v>0</v>
      </c>
      <c r="AT13" s="158">
        <v>0</v>
      </c>
      <c r="AU13" s="158">
        <v>0</v>
      </c>
      <c r="AV13" s="158">
        <v>0</v>
      </c>
      <c r="AW13" s="158">
        <v>0</v>
      </c>
      <c r="AX13" s="159">
        <v>0</v>
      </c>
    </row>
    <row r="14" spans="1:51" x14ac:dyDescent="0.2">
      <c r="A14" s="109">
        <v>11</v>
      </c>
      <c r="B14" s="108" t="s">
        <v>13</v>
      </c>
      <c r="C14" s="109">
        <v>2100436</v>
      </c>
      <c r="D14" s="157" t="s">
        <v>400</v>
      </c>
      <c r="E14" s="158">
        <v>0</v>
      </c>
      <c r="F14" s="158">
        <v>0</v>
      </c>
      <c r="G14" s="159">
        <v>0</v>
      </c>
      <c r="H14" s="160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9">
        <v>0</v>
      </c>
      <c r="O14" s="160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9">
        <v>0</v>
      </c>
      <c r="W14" s="160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9">
        <v>0</v>
      </c>
      <c r="AG14" s="160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9">
        <v>0</v>
      </c>
      <c r="AT14" s="158">
        <v>0</v>
      </c>
      <c r="AU14" s="158">
        <v>0</v>
      </c>
      <c r="AV14" s="158">
        <v>0</v>
      </c>
      <c r="AW14" s="158">
        <v>0</v>
      </c>
      <c r="AX14" s="159">
        <v>0</v>
      </c>
    </row>
    <row r="15" spans="1:51" x14ac:dyDescent="0.2">
      <c r="A15" s="109">
        <v>10</v>
      </c>
      <c r="B15" s="108" t="s">
        <v>10</v>
      </c>
      <c r="C15" s="109">
        <v>2100477</v>
      </c>
      <c r="D15" s="157" t="s">
        <v>401</v>
      </c>
      <c r="E15" s="158">
        <v>0</v>
      </c>
      <c r="F15" s="158">
        <v>0</v>
      </c>
      <c r="G15" s="159">
        <v>0</v>
      </c>
      <c r="H15" s="160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9">
        <v>0</v>
      </c>
      <c r="O15" s="160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9">
        <v>0</v>
      </c>
      <c r="W15" s="160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9">
        <v>0</v>
      </c>
      <c r="AG15" s="160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9">
        <v>0</v>
      </c>
      <c r="AT15" s="158">
        <v>0</v>
      </c>
      <c r="AU15" s="158">
        <v>0</v>
      </c>
      <c r="AV15" s="158">
        <v>0</v>
      </c>
      <c r="AW15" s="158">
        <v>0</v>
      </c>
      <c r="AX15" s="159">
        <v>0</v>
      </c>
    </row>
    <row r="16" spans="1:51" x14ac:dyDescent="0.2">
      <c r="A16" s="109">
        <v>22</v>
      </c>
      <c r="B16" s="108" t="s">
        <v>8</v>
      </c>
      <c r="C16" s="109">
        <v>2100501</v>
      </c>
      <c r="D16" s="157" t="s">
        <v>402</v>
      </c>
      <c r="E16" s="158">
        <v>1</v>
      </c>
      <c r="F16" s="158">
        <v>0</v>
      </c>
      <c r="G16" s="159">
        <v>0</v>
      </c>
      <c r="H16" s="160">
        <v>0</v>
      </c>
      <c r="I16" s="158">
        <v>0</v>
      </c>
      <c r="J16" s="158">
        <v>0</v>
      </c>
      <c r="K16" s="158">
        <v>1</v>
      </c>
      <c r="L16" s="158">
        <v>0</v>
      </c>
      <c r="M16" s="158">
        <v>0</v>
      </c>
      <c r="N16" s="159">
        <v>0</v>
      </c>
      <c r="O16" s="160">
        <v>0</v>
      </c>
      <c r="P16" s="158">
        <v>1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9">
        <v>0</v>
      </c>
      <c r="W16" s="160">
        <v>0</v>
      </c>
      <c r="X16" s="158">
        <v>0</v>
      </c>
      <c r="Y16" s="158">
        <v>0</v>
      </c>
      <c r="Z16" s="158">
        <v>0</v>
      </c>
      <c r="AA16" s="158">
        <v>1</v>
      </c>
      <c r="AB16" s="158">
        <v>0</v>
      </c>
      <c r="AC16" s="158">
        <v>0</v>
      </c>
      <c r="AD16" s="158">
        <v>0</v>
      </c>
      <c r="AE16" s="158">
        <v>0</v>
      </c>
      <c r="AF16" s="159">
        <v>0</v>
      </c>
      <c r="AG16" s="160">
        <v>0</v>
      </c>
      <c r="AH16" s="158">
        <v>1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9">
        <v>0</v>
      </c>
      <c r="AT16" s="158">
        <v>0</v>
      </c>
      <c r="AU16" s="158">
        <v>1</v>
      </c>
      <c r="AV16" s="158">
        <v>0</v>
      </c>
      <c r="AW16" s="158">
        <v>0</v>
      </c>
      <c r="AX16" s="159">
        <v>0</v>
      </c>
    </row>
    <row r="17" spans="1:50" x14ac:dyDescent="0.2">
      <c r="A17" s="109">
        <v>4</v>
      </c>
      <c r="B17" s="108" t="s">
        <v>23</v>
      </c>
      <c r="C17" s="109">
        <v>2100550</v>
      </c>
      <c r="D17" s="157" t="s">
        <v>403</v>
      </c>
      <c r="E17" s="158">
        <v>0</v>
      </c>
      <c r="F17" s="158">
        <v>0</v>
      </c>
      <c r="G17" s="159">
        <v>0</v>
      </c>
      <c r="H17" s="160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9">
        <v>0</v>
      </c>
      <c r="O17" s="160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9">
        <v>0</v>
      </c>
      <c r="W17" s="160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9">
        <v>0</v>
      </c>
      <c r="AG17" s="160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9">
        <v>0</v>
      </c>
      <c r="AT17" s="158">
        <v>0</v>
      </c>
      <c r="AU17" s="158">
        <v>0</v>
      </c>
      <c r="AV17" s="158">
        <v>0</v>
      </c>
      <c r="AW17" s="158">
        <v>0</v>
      </c>
      <c r="AX17" s="159">
        <v>0</v>
      </c>
    </row>
    <row r="18" spans="1:50" x14ac:dyDescent="0.2">
      <c r="A18" s="109">
        <v>19</v>
      </c>
      <c r="B18" s="108" t="s">
        <v>9</v>
      </c>
      <c r="C18" s="109">
        <v>2100600</v>
      </c>
      <c r="D18" s="157" t="s">
        <v>404</v>
      </c>
      <c r="E18" s="158">
        <v>0</v>
      </c>
      <c r="F18" s="158">
        <v>0</v>
      </c>
      <c r="G18" s="159">
        <v>0</v>
      </c>
      <c r="H18" s="160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9">
        <v>0</v>
      </c>
      <c r="O18" s="160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9">
        <v>0</v>
      </c>
      <c r="W18" s="160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9">
        <v>0</v>
      </c>
      <c r="AG18" s="160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9">
        <v>0</v>
      </c>
      <c r="AT18" s="158">
        <v>0</v>
      </c>
      <c r="AU18" s="158">
        <v>0</v>
      </c>
      <c r="AV18" s="158">
        <v>0</v>
      </c>
      <c r="AW18" s="158">
        <v>0</v>
      </c>
      <c r="AX18" s="159">
        <v>0</v>
      </c>
    </row>
    <row r="19" spans="1:50" x14ac:dyDescent="0.2">
      <c r="A19" s="109">
        <v>8</v>
      </c>
      <c r="B19" s="108" t="s">
        <v>21</v>
      </c>
      <c r="C19" s="109">
        <v>2100709</v>
      </c>
      <c r="D19" s="157" t="s">
        <v>405</v>
      </c>
      <c r="E19" s="158">
        <v>0</v>
      </c>
      <c r="F19" s="158">
        <v>0</v>
      </c>
      <c r="G19" s="159">
        <v>0</v>
      </c>
      <c r="H19" s="160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9">
        <v>0</v>
      </c>
      <c r="O19" s="160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9">
        <v>0</v>
      </c>
      <c r="W19" s="160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9">
        <v>0</v>
      </c>
      <c r="AG19" s="160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9">
        <v>0</v>
      </c>
      <c r="AT19" s="158">
        <v>0</v>
      </c>
      <c r="AU19" s="158">
        <v>0</v>
      </c>
      <c r="AV19" s="158">
        <v>0</v>
      </c>
      <c r="AW19" s="158">
        <v>0</v>
      </c>
      <c r="AX19" s="159">
        <v>0</v>
      </c>
    </row>
    <row r="20" spans="1:50" x14ac:dyDescent="0.2">
      <c r="A20" s="109">
        <v>9</v>
      </c>
      <c r="B20" s="108" t="s">
        <v>20</v>
      </c>
      <c r="C20" s="109">
        <v>2100808</v>
      </c>
      <c r="D20" s="157" t="s">
        <v>406</v>
      </c>
      <c r="E20" s="158">
        <v>0</v>
      </c>
      <c r="F20" s="158">
        <v>0</v>
      </c>
      <c r="G20" s="159">
        <v>0</v>
      </c>
      <c r="H20" s="160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9">
        <v>0</v>
      </c>
      <c r="O20" s="160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9">
        <v>0</v>
      </c>
      <c r="W20" s="160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9">
        <v>0</v>
      </c>
      <c r="AG20" s="160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9">
        <v>0</v>
      </c>
      <c r="AT20" s="158">
        <v>0</v>
      </c>
      <c r="AU20" s="158">
        <v>0</v>
      </c>
      <c r="AV20" s="158">
        <v>0</v>
      </c>
      <c r="AW20" s="158">
        <v>0</v>
      </c>
      <c r="AX20" s="159">
        <v>0</v>
      </c>
    </row>
    <row r="21" spans="1:50" x14ac:dyDescent="0.2">
      <c r="A21" s="109">
        <v>2</v>
      </c>
      <c r="B21" s="108" t="s">
        <v>26</v>
      </c>
      <c r="C21" s="109">
        <v>2100832</v>
      </c>
      <c r="D21" s="157" t="s">
        <v>407</v>
      </c>
      <c r="E21" s="158">
        <v>0</v>
      </c>
      <c r="F21" s="158">
        <v>0</v>
      </c>
      <c r="G21" s="159">
        <v>0</v>
      </c>
      <c r="H21" s="160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9">
        <v>0</v>
      </c>
      <c r="O21" s="160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9">
        <v>0</v>
      </c>
      <c r="AG21" s="160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9">
        <v>0</v>
      </c>
      <c r="AT21" s="158">
        <v>0</v>
      </c>
      <c r="AU21" s="158">
        <v>0</v>
      </c>
      <c r="AV21" s="158">
        <v>0</v>
      </c>
      <c r="AW21" s="158">
        <v>0</v>
      </c>
      <c r="AX21" s="159">
        <v>0</v>
      </c>
    </row>
    <row r="22" spans="1:50" x14ac:dyDescent="0.2">
      <c r="A22" s="109">
        <v>10</v>
      </c>
      <c r="B22" s="108" t="s">
        <v>10</v>
      </c>
      <c r="C22" s="109">
        <v>2100873</v>
      </c>
      <c r="D22" s="157" t="s">
        <v>408</v>
      </c>
      <c r="E22" s="158">
        <v>0</v>
      </c>
      <c r="F22" s="158">
        <v>1</v>
      </c>
      <c r="G22" s="159">
        <v>0</v>
      </c>
      <c r="H22" s="160">
        <v>0</v>
      </c>
      <c r="I22" s="158">
        <v>0</v>
      </c>
      <c r="J22" s="158">
        <v>0</v>
      </c>
      <c r="K22" s="158">
        <v>1</v>
      </c>
      <c r="L22" s="158">
        <v>0</v>
      </c>
      <c r="M22" s="158">
        <v>0</v>
      </c>
      <c r="N22" s="159">
        <v>0</v>
      </c>
      <c r="O22" s="160">
        <v>0</v>
      </c>
      <c r="P22" s="158">
        <v>1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9">
        <v>0</v>
      </c>
      <c r="W22" s="160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9">
        <v>1</v>
      </c>
      <c r="AG22" s="160">
        <v>0</v>
      </c>
      <c r="AH22" s="158">
        <v>1</v>
      </c>
      <c r="AI22" s="158">
        <v>1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9">
        <v>1</v>
      </c>
      <c r="AT22" s="158">
        <v>0</v>
      </c>
      <c r="AU22" s="158">
        <v>1</v>
      </c>
      <c r="AV22" s="158">
        <v>0</v>
      </c>
      <c r="AW22" s="158">
        <v>0</v>
      </c>
      <c r="AX22" s="159">
        <v>0</v>
      </c>
    </row>
    <row r="23" spans="1:50" x14ac:dyDescent="0.2">
      <c r="A23" s="109">
        <v>5</v>
      </c>
      <c r="B23" s="108" t="s">
        <v>22</v>
      </c>
      <c r="C23" s="109">
        <v>2100907</v>
      </c>
      <c r="D23" s="157" t="s">
        <v>409</v>
      </c>
      <c r="E23" s="158">
        <v>0</v>
      </c>
      <c r="F23" s="158">
        <v>0</v>
      </c>
      <c r="G23" s="159">
        <v>0</v>
      </c>
      <c r="H23" s="160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9">
        <v>0</v>
      </c>
      <c r="O23" s="160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9">
        <v>0</v>
      </c>
      <c r="W23" s="160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9">
        <v>0</v>
      </c>
      <c r="AG23" s="160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9">
        <v>0</v>
      </c>
      <c r="AT23" s="158">
        <v>0</v>
      </c>
      <c r="AU23" s="158">
        <v>0</v>
      </c>
      <c r="AV23" s="158">
        <v>0</v>
      </c>
      <c r="AW23" s="158">
        <v>0</v>
      </c>
      <c r="AX23" s="159">
        <v>0</v>
      </c>
    </row>
    <row r="24" spans="1:50" x14ac:dyDescent="0.2">
      <c r="A24" s="109">
        <v>15</v>
      </c>
      <c r="B24" s="108" t="s">
        <v>14</v>
      </c>
      <c r="C24" s="109">
        <v>2100956</v>
      </c>
      <c r="D24" s="157" t="s">
        <v>410</v>
      </c>
      <c r="E24" s="158">
        <v>0</v>
      </c>
      <c r="F24" s="158">
        <v>1</v>
      </c>
      <c r="G24" s="159">
        <v>0</v>
      </c>
      <c r="H24" s="160">
        <v>1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9">
        <v>0</v>
      </c>
      <c r="O24" s="160">
        <v>1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9">
        <v>0</v>
      </c>
      <c r="W24" s="160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1</v>
      </c>
      <c r="AF24" s="159">
        <v>0</v>
      </c>
      <c r="AG24" s="160">
        <v>0</v>
      </c>
      <c r="AH24" s="158">
        <v>1</v>
      </c>
      <c r="AI24" s="158">
        <v>1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9">
        <v>0</v>
      </c>
      <c r="AT24" s="158">
        <v>0</v>
      </c>
      <c r="AU24" s="158">
        <v>0</v>
      </c>
      <c r="AV24" s="158">
        <v>0</v>
      </c>
      <c r="AW24" s="158">
        <v>0</v>
      </c>
      <c r="AX24" s="159">
        <v>1</v>
      </c>
    </row>
    <row r="25" spans="1:50" x14ac:dyDescent="0.2">
      <c r="A25" s="109">
        <v>7</v>
      </c>
      <c r="B25" s="108" t="s">
        <v>18</v>
      </c>
      <c r="C25" s="109">
        <v>2101004</v>
      </c>
      <c r="D25" s="157" t="s">
        <v>411</v>
      </c>
      <c r="E25" s="158">
        <v>0</v>
      </c>
      <c r="F25" s="158">
        <v>0</v>
      </c>
      <c r="G25" s="159">
        <v>0</v>
      </c>
      <c r="H25" s="160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9">
        <v>0</v>
      </c>
      <c r="O25" s="160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9">
        <v>0</v>
      </c>
      <c r="W25" s="160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9">
        <v>0</v>
      </c>
      <c r="AG25" s="160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9">
        <v>0</v>
      </c>
      <c r="AT25" s="158">
        <v>0</v>
      </c>
      <c r="AU25" s="158">
        <v>0</v>
      </c>
      <c r="AV25" s="158">
        <v>0</v>
      </c>
      <c r="AW25" s="158">
        <v>0</v>
      </c>
      <c r="AX25" s="159">
        <v>0</v>
      </c>
    </row>
    <row r="26" spans="1:50" x14ac:dyDescent="0.2">
      <c r="A26" s="109">
        <v>1</v>
      </c>
      <c r="B26" s="108" t="s">
        <v>7</v>
      </c>
      <c r="C26" s="109">
        <v>2101103</v>
      </c>
      <c r="D26" s="157" t="s">
        <v>412</v>
      </c>
      <c r="E26" s="158">
        <v>0</v>
      </c>
      <c r="F26" s="158">
        <v>0</v>
      </c>
      <c r="G26" s="159">
        <v>0</v>
      </c>
      <c r="H26" s="160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9">
        <v>0</v>
      </c>
      <c r="O26" s="160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9">
        <v>0</v>
      </c>
      <c r="W26" s="160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9">
        <v>0</v>
      </c>
      <c r="AG26" s="160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9">
        <v>0</v>
      </c>
      <c r="AT26" s="158">
        <v>0</v>
      </c>
      <c r="AU26" s="158">
        <v>0</v>
      </c>
      <c r="AV26" s="158">
        <v>0</v>
      </c>
      <c r="AW26" s="158">
        <v>0</v>
      </c>
      <c r="AX26" s="159">
        <v>0</v>
      </c>
    </row>
    <row r="27" spans="1:50" x14ac:dyDescent="0.2">
      <c r="A27" s="109">
        <v>11</v>
      </c>
      <c r="B27" s="108" t="s">
        <v>13</v>
      </c>
      <c r="C27" s="109">
        <v>2101202</v>
      </c>
      <c r="D27" s="157" t="s">
        <v>413</v>
      </c>
      <c r="E27" s="158">
        <v>26</v>
      </c>
      <c r="F27" s="158">
        <v>9</v>
      </c>
      <c r="G27" s="159">
        <v>0</v>
      </c>
      <c r="H27" s="160">
        <v>2</v>
      </c>
      <c r="I27" s="158">
        <v>5</v>
      </c>
      <c r="J27" s="158">
        <v>2</v>
      </c>
      <c r="K27" s="158">
        <v>22</v>
      </c>
      <c r="L27" s="158">
        <v>0</v>
      </c>
      <c r="M27" s="158">
        <v>0</v>
      </c>
      <c r="N27" s="159">
        <v>4</v>
      </c>
      <c r="O27" s="160">
        <v>0</v>
      </c>
      <c r="P27" s="158">
        <v>0</v>
      </c>
      <c r="Q27" s="158">
        <v>1</v>
      </c>
      <c r="R27" s="158">
        <v>0</v>
      </c>
      <c r="S27" s="158">
        <v>0</v>
      </c>
      <c r="T27" s="158">
        <v>1</v>
      </c>
      <c r="U27" s="158">
        <v>0</v>
      </c>
      <c r="V27" s="159">
        <v>33</v>
      </c>
      <c r="W27" s="160">
        <v>1</v>
      </c>
      <c r="X27" s="158">
        <v>0</v>
      </c>
      <c r="Y27" s="158">
        <v>0</v>
      </c>
      <c r="Z27" s="158">
        <v>0</v>
      </c>
      <c r="AA27" s="158">
        <v>2</v>
      </c>
      <c r="AB27" s="158">
        <v>2</v>
      </c>
      <c r="AC27" s="158">
        <v>4</v>
      </c>
      <c r="AD27" s="158">
        <v>11</v>
      </c>
      <c r="AE27" s="158">
        <v>9</v>
      </c>
      <c r="AF27" s="159">
        <v>6</v>
      </c>
      <c r="AG27" s="160">
        <v>1</v>
      </c>
      <c r="AH27" s="158">
        <v>10</v>
      </c>
      <c r="AI27" s="158">
        <v>8</v>
      </c>
      <c r="AJ27" s="158">
        <v>1</v>
      </c>
      <c r="AK27" s="158">
        <v>0</v>
      </c>
      <c r="AL27" s="158">
        <v>0</v>
      </c>
      <c r="AM27" s="158">
        <v>0</v>
      </c>
      <c r="AN27" s="158">
        <v>0</v>
      </c>
      <c r="AO27" s="158">
        <v>1</v>
      </c>
      <c r="AP27" s="158">
        <v>0</v>
      </c>
      <c r="AQ27" s="158">
        <v>0</v>
      </c>
      <c r="AR27" s="158">
        <v>0</v>
      </c>
      <c r="AS27" s="159">
        <v>4</v>
      </c>
      <c r="AT27" s="158">
        <v>0</v>
      </c>
      <c r="AU27" s="158">
        <v>0</v>
      </c>
      <c r="AV27" s="158">
        <v>1</v>
      </c>
      <c r="AW27" s="158">
        <v>0</v>
      </c>
      <c r="AX27" s="159">
        <v>34</v>
      </c>
    </row>
    <row r="28" spans="1:50" x14ac:dyDescent="0.2">
      <c r="A28" s="109">
        <v>1</v>
      </c>
      <c r="B28" s="108" t="s">
        <v>7</v>
      </c>
      <c r="C28" s="109">
        <v>2101251</v>
      </c>
      <c r="D28" s="157" t="s">
        <v>414</v>
      </c>
      <c r="E28" s="158">
        <v>0</v>
      </c>
      <c r="F28" s="158">
        <v>0</v>
      </c>
      <c r="G28" s="159">
        <v>0</v>
      </c>
      <c r="H28" s="160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9">
        <v>0</v>
      </c>
      <c r="O28" s="160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9">
        <v>0</v>
      </c>
      <c r="W28" s="160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9">
        <v>0</v>
      </c>
      <c r="AG28" s="160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9">
        <v>0</v>
      </c>
      <c r="AT28" s="158">
        <v>0</v>
      </c>
      <c r="AU28" s="158">
        <v>0</v>
      </c>
      <c r="AV28" s="158">
        <v>0</v>
      </c>
      <c r="AW28" s="158">
        <v>0</v>
      </c>
      <c r="AX28" s="159">
        <v>0</v>
      </c>
    </row>
    <row r="29" spans="1:50" x14ac:dyDescent="0.2">
      <c r="A29" s="109">
        <v>2</v>
      </c>
      <c r="B29" s="108" t="s">
        <v>26</v>
      </c>
      <c r="C29" s="109">
        <v>2101301</v>
      </c>
      <c r="D29" s="157" t="s">
        <v>415</v>
      </c>
      <c r="E29" s="158">
        <v>0</v>
      </c>
      <c r="F29" s="158">
        <v>0</v>
      </c>
      <c r="G29" s="159">
        <v>0</v>
      </c>
      <c r="H29" s="160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9">
        <v>0</v>
      </c>
      <c r="O29" s="160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9">
        <v>0</v>
      </c>
      <c r="W29" s="160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9">
        <v>0</v>
      </c>
      <c r="AG29" s="160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9">
        <v>0</v>
      </c>
      <c r="AT29" s="158">
        <v>0</v>
      </c>
      <c r="AU29" s="158">
        <v>0</v>
      </c>
      <c r="AV29" s="158">
        <v>0</v>
      </c>
      <c r="AW29" s="158">
        <v>0</v>
      </c>
      <c r="AX29" s="159">
        <v>0</v>
      </c>
    </row>
    <row r="30" spans="1:50" x14ac:dyDescent="0.2">
      <c r="A30" s="109">
        <v>6</v>
      </c>
      <c r="B30" s="108" t="s">
        <v>19</v>
      </c>
      <c r="C30" s="109">
        <v>2101350</v>
      </c>
      <c r="D30" s="157" t="s">
        <v>416</v>
      </c>
      <c r="E30" s="158">
        <v>0</v>
      </c>
      <c r="F30" s="158">
        <v>0</v>
      </c>
      <c r="G30" s="159">
        <v>0</v>
      </c>
      <c r="H30" s="160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9">
        <v>0</v>
      </c>
      <c r="O30" s="160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9">
        <v>0</v>
      </c>
      <c r="W30" s="160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9">
        <v>0</v>
      </c>
      <c r="AG30" s="160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9">
        <v>0</v>
      </c>
      <c r="AT30" s="158">
        <v>0</v>
      </c>
      <c r="AU30" s="158">
        <v>0</v>
      </c>
      <c r="AV30" s="158">
        <v>0</v>
      </c>
      <c r="AW30" s="158">
        <v>0</v>
      </c>
      <c r="AX30" s="159">
        <v>0</v>
      </c>
    </row>
    <row r="31" spans="1:50" x14ac:dyDescent="0.2">
      <c r="A31" s="109">
        <v>22</v>
      </c>
      <c r="B31" s="108" t="s">
        <v>8</v>
      </c>
      <c r="C31" s="109">
        <v>2101400</v>
      </c>
      <c r="D31" s="157" t="s">
        <v>417</v>
      </c>
      <c r="E31" s="158">
        <v>31</v>
      </c>
      <c r="F31" s="158">
        <v>25</v>
      </c>
      <c r="G31" s="159">
        <v>0</v>
      </c>
      <c r="H31" s="160">
        <v>4</v>
      </c>
      <c r="I31" s="158">
        <v>1</v>
      </c>
      <c r="J31" s="158">
        <v>3</v>
      </c>
      <c r="K31" s="158">
        <v>36</v>
      </c>
      <c r="L31" s="158">
        <v>0</v>
      </c>
      <c r="M31" s="158">
        <v>2</v>
      </c>
      <c r="N31" s="159">
        <v>10</v>
      </c>
      <c r="O31" s="160">
        <v>2</v>
      </c>
      <c r="P31" s="158">
        <v>3</v>
      </c>
      <c r="Q31" s="158">
        <v>1</v>
      </c>
      <c r="R31" s="158">
        <v>1</v>
      </c>
      <c r="S31" s="158">
        <v>1</v>
      </c>
      <c r="T31" s="158">
        <v>0</v>
      </c>
      <c r="U31" s="158">
        <v>9</v>
      </c>
      <c r="V31" s="159">
        <v>39</v>
      </c>
      <c r="W31" s="160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10</v>
      </c>
      <c r="AC31" s="158">
        <v>4</v>
      </c>
      <c r="AD31" s="158">
        <v>7</v>
      </c>
      <c r="AE31" s="158">
        <v>7</v>
      </c>
      <c r="AF31" s="159">
        <v>28</v>
      </c>
      <c r="AG31" s="160">
        <v>1</v>
      </c>
      <c r="AH31" s="158">
        <v>29</v>
      </c>
      <c r="AI31" s="158">
        <v>17</v>
      </c>
      <c r="AJ31" s="158">
        <v>0</v>
      </c>
      <c r="AK31" s="158">
        <v>0</v>
      </c>
      <c r="AL31" s="158">
        <v>1</v>
      </c>
      <c r="AM31" s="158">
        <v>0</v>
      </c>
      <c r="AN31" s="158">
        <v>1</v>
      </c>
      <c r="AO31" s="158">
        <v>0</v>
      </c>
      <c r="AP31" s="158">
        <v>0</v>
      </c>
      <c r="AQ31" s="158">
        <v>1</v>
      </c>
      <c r="AR31" s="158">
        <v>0</v>
      </c>
      <c r="AS31" s="159">
        <v>4</v>
      </c>
      <c r="AT31" s="158">
        <v>48</v>
      </c>
      <c r="AU31" s="158">
        <v>4</v>
      </c>
      <c r="AV31" s="158">
        <v>2</v>
      </c>
      <c r="AW31" s="158">
        <v>0</v>
      </c>
      <c r="AX31" s="159">
        <v>2</v>
      </c>
    </row>
    <row r="32" spans="1:50" x14ac:dyDescent="0.2">
      <c r="A32" s="109">
        <v>21</v>
      </c>
      <c r="B32" s="108" t="s">
        <v>24</v>
      </c>
      <c r="C32" s="109">
        <v>2101509</v>
      </c>
      <c r="D32" s="157" t="s">
        <v>418</v>
      </c>
      <c r="E32" s="158">
        <v>0</v>
      </c>
      <c r="F32" s="158">
        <v>0</v>
      </c>
      <c r="G32" s="159">
        <v>0</v>
      </c>
      <c r="H32" s="160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9">
        <v>0</v>
      </c>
      <c r="O32" s="160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9">
        <v>0</v>
      </c>
      <c r="W32" s="160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9">
        <v>0</v>
      </c>
      <c r="AG32" s="160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9">
        <v>0</v>
      </c>
      <c r="AT32" s="158">
        <v>0</v>
      </c>
      <c r="AU32" s="158">
        <v>0</v>
      </c>
      <c r="AV32" s="158">
        <v>0</v>
      </c>
      <c r="AW32" s="158">
        <v>0</v>
      </c>
      <c r="AX32" s="159">
        <v>0</v>
      </c>
    </row>
    <row r="33" spans="1:50" x14ac:dyDescent="0.2">
      <c r="A33" s="109">
        <v>17</v>
      </c>
      <c r="B33" s="108" t="s">
        <v>16</v>
      </c>
      <c r="C33" s="109">
        <v>2101608</v>
      </c>
      <c r="D33" s="157" t="s">
        <v>419</v>
      </c>
      <c r="E33" s="158">
        <v>12</v>
      </c>
      <c r="F33" s="158">
        <v>7</v>
      </c>
      <c r="G33" s="159">
        <v>0</v>
      </c>
      <c r="H33" s="160">
        <v>1</v>
      </c>
      <c r="I33" s="158">
        <v>1</v>
      </c>
      <c r="J33" s="158">
        <v>0</v>
      </c>
      <c r="K33" s="158">
        <v>9</v>
      </c>
      <c r="L33" s="158">
        <v>0</v>
      </c>
      <c r="M33" s="158">
        <v>0</v>
      </c>
      <c r="N33" s="159">
        <v>8</v>
      </c>
      <c r="O33" s="160">
        <v>4</v>
      </c>
      <c r="P33" s="158">
        <v>2</v>
      </c>
      <c r="Q33" s="158">
        <v>1</v>
      </c>
      <c r="R33" s="158">
        <v>1</v>
      </c>
      <c r="S33" s="158">
        <v>1</v>
      </c>
      <c r="T33" s="158">
        <v>0</v>
      </c>
      <c r="U33" s="158">
        <v>0</v>
      </c>
      <c r="V33" s="159">
        <v>10</v>
      </c>
      <c r="W33" s="160">
        <v>0</v>
      </c>
      <c r="X33" s="158">
        <v>0</v>
      </c>
      <c r="Y33" s="158">
        <v>0</v>
      </c>
      <c r="Z33" s="158">
        <v>0</v>
      </c>
      <c r="AA33" s="158">
        <v>2</v>
      </c>
      <c r="AB33" s="158">
        <v>0</v>
      </c>
      <c r="AC33" s="158">
        <v>0</v>
      </c>
      <c r="AD33" s="158">
        <v>2</v>
      </c>
      <c r="AE33" s="158">
        <v>5</v>
      </c>
      <c r="AF33" s="159">
        <v>10</v>
      </c>
      <c r="AG33" s="160">
        <v>0</v>
      </c>
      <c r="AH33" s="158">
        <v>8</v>
      </c>
      <c r="AI33" s="158">
        <v>10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1</v>
      </c>
      <c r="AP33" s="158">
        <v>0</v>
      </c>
      <c r="AQ33" s="158">
        <v>1</v>
      </c>
      <c r="AR33" s="158">
        <v>0</v>
      </c>
      <c r="AS33" s="159">
        <v>5</v>
      </c>
      <c r="AT33" s="158">
        <v>2</v>
      </c>
      <c r="AU33" s="158">
        <v>4</v>
      </c>
      <c r="AV33" s="158">
        <v>1</v>
      </c>
      <c r="AW33" s="158">
        <v>0</v>
      </c>
      <c r="AX33" s="159">
        <v>12</v>
      </c>
    </row>
    <row r="34" spans="1:50" x14ac:dyDescent="0.2">
      <c r="A34" s="109">
        <v>3</v>
      </c>
      <c r="B34" s="108" t="s">
        <v>25</v>
      </c>
      <c r="C34" s="109">
        <v>2101707</v>
      </c>
      <c r="D34" s="157" t="s">
        <v>420</v>
      </c>
      <c r="E34" s="158">
        <v>11</v>
      </c>
      <c r="F34" s="158">
        <v>8</v>
      </c>
      <c r="G34" s="159">
        <v>0</v>
      </c>
      <c r="H34" s="160">
        <v>0</v>
      </c>
      <c r="I34" s="158">
        <v>0</v>
      </c>
      <c r="J34" s="158">
        <v>3</v>
      </c>
      <c r="K34" s="158">
        <v>5</v>
      </c>
      <c r="L34" s="158">
        <v>0</v>
      </c>
      <c r="M34" s="158">
        <v>0</v>
      </c>
      <c r="N34" s="159">
        <v>11</v>
      </c>
      <c r="O34" s="160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9">
        <v>19</v>
      </c>
      <c r="W34" s="160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2</v>
      </c>
      <c r="AC34" s="158">
        <v>0</v>
      </c>
      <c r="AD34" s="158">
        <v>4</v>
      </c>
      <c r="AE34" s="158">
        <v>5</v>
      </c>
      <c r="AF34" s="159">
        <v>8</v>
      </c>
      <c r="AG34" s="160">
        <v>0</v>
      </c>
      <c r="AH34" s="158">
        <v>2</v>
      </c>
      <c r="AI34" s="158">
        <v>3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9">
        <v>5</v>
      </c>
      <c r="AT34" s="158">
        <v>0</v>
      </c>
      <c r="AU34" s="158">
        <v>0</v>
      </c>
      <c r="AV34" s="158">
        <v>0</v>
      </c>
      <c r="AW34" s="158">
        <v>0</v>
      </c>
      <c r="AX34" s="159">
        <v>19</v>
      </c>
    </row>
    <row r="35" spans="1:50" x14ac:dyDescent="0.2">
      <c r="A35" s="109">
        <v>9</v>
      </c>
      <c r="B35" s="108" t="s">
        <v>20</v>
      </c>
      <c r="C35" s="109">
        <v>2101731</v>
      </c>
      <c r="D35" s="157" t="s">
        <v>421</v>
      </c>
      <c r="E35" s="158">
        <v>0</v>
      </c>
      <c r="F35" s="158">
        <v>0</v>
      </c>
      <c r="G35" s="159">
        <v>0</v>
      </c>
      <c r="H35" s="160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9">
        <v>0</v>
      </c>
      <c r="O35" s="160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9">
        <v>0</v>
      </c>
      <c r="W35" s="160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9">
        <v>0</v>
      </c>
      <c r="AG35" s="160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9">
        <v>0</v>
      </c>
      <c r="AT35" s="158">
        <v>0</v>
      </c>
      <c r="AU35" s="158">
        <v>0</v>
      </c>
      <c r="AV35" s="158">
        <v>0</v>
      </c>
      <c r="AW35" s="158">
        <v>0</v>
      </c>
      <c r="AX35" s="159">
        <v>0</v>
      </c>
    </row>
    <row r="36" spans="1:50" x14ac:dyDescent="0.2">
      <c r="A36" s="109">
        <v>10</v>
      </c>
      <c r="B36" s="108" t="s">
        <v>10</v>
      </c>
      <c r="C36" s="109">
        <v>2101772</v>
      </c>
      <c r="D36" s="157" t="s">
        <v>422</v>
      </c>
      <c r="E36" s="158">
        <v>0</v>
      </c>
      <c r="F36" s="158">
        <v>0</v>
      </c>
      <c r="G36" s="159">
        <v>0</v>
      </c>
      <c r="H36" s="160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9">
        <v>0</v>
      </c>
      <c r="O36" s="160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9">
        <v>0</v>
      </c>
      <c r="AG36" s="160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9">
        <v>0</v>
      </c>
      <c r="AT36" s="158">
        <v>0</v>
      </c>
      <c r="AU36" s="158">
        <v>0</v>
      </c>
      <c r="AV36" s="158">
        <v>0</v>
      </c>
      <c r="AW36" s="158">
        <v>0</v>
      </c>
      <c r="AX36" s="159">
        <v>0</v>
      </c>
    </row>
    <row r="37" spans="1:50" x14ac:dyDescent="0.2">
      <c r="A37" s="109">
        <v>21</v>
      </c>
      <c r="B37" s="108" t="s">
        <v>24</v>
      </c>
      <c r="C37" s="109">
        <v>2101806</v>
      </c>
      <c r="D37" s="157" t="s">
        <v>423</v>
      </c>
      <c r="E37" s="158">
        <v>1</v>
      </c>
      <c r="F37" s="158">
        <v>1</v>
      </c>
      <c r="G37" s="159">
        <v>0</v>
      </c>
      <c r="H37" s="160">
        <v>0</v>
      </c>
      <c r="I37" s="158">
        <v>0</v>
      </c>
      <c r="J37" s="158">
        <v>0</v>
      </c>
      <c r="K37" s="158">
        <v>2</v>
      </c>
      <c r="L37" s="158">
        <v>0</v>
      </c>
      <c r="M37" s="158">
        <v>0</v>
      </c>
      <c r="N37" s="159">
        <v>0</v>
      </c>
      <c r="O37" s="160">
        <v>1</v>
      </c>
      <c r="P37" s="158">
        <v>1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9">
        <v>0</v>
      </c>
      <c r="W37" s="160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1</v>
      </c>
      <c r="AE37" s="158">
        <v>0</v>
      </c>
      <c r="AF37" s="159">
        <v>1</v>
      </c>
      <c r="AG37" s="160">
        <v>0</v>
      </c>
      <c r="AH37" s="158">
        <v>2</v>
      </c>
      <c r="AI37" s="158">
        <v>1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1</v>
      </c>
      <c r="AR37" s="158">
        <v>0</v>
      </c>
      <c r="AS37" s="159">
        <v>0</v>
      </c>
      <c r="AT37" s="158">
        <v>0</v>
      </c>
      <c r="AU37" s="158">
        <v>0</v>
      </c>
      <c r="AV37" s="158">
        <v>2</v>
      </c>
      <c r="AW37" s="158">
        <v>0</v>
      </c>
      <c r="AX37" s="159">
        <v>0</v>
      </c>
    </row>
    <row r="38" spans="1:50" x14ac:dyDescent="0.2">
      <c r="A38" s="109">
        <v>6</v>
      </c>
      <c r="B38" s="108" t="s">
        <v>19</v>
      </c>
      <c r="C38" s="109">
        <v>2101905</v>
      </c>
      <c r="D38" s="157" t="s">
        <v>424</v>
      </c>
      <c r="E38" s="158">
        <v>4</v>
      </c>
      <c r="F38" s="158">
        <v>5</v>
      </c>
      <c r="G38" s="159">
        <v>0</v>
      </c>
      <c r="H38" s="160">
        <v>0</v>
      </c>
      <c r="I38" s="158">
        <v>2</v>
      </c>
      <c r="J38" s="158">
        <v>0</v>
      </c>
      <c r="K38" s="158">
        <v>6</v>
      </c>
      <c r="L38" s="158">
        <v>0</v>
      </c>
      <c r="M38" s="158">
        <v>1</v>
      </c>
      <c r="N38" s="159">
        <v>0</v>
      </c>
      <c r="O38" s="160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6</v>
      </c>
      <c r="V38" s="159">
        <v>3</v>
      </c>
      <c r="W38" s="160">
        <v>0</v>
      </c>
      <c r="X38" s="158">
        <v>0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0</v>
      </c>
      <c r="AE38" s="158">
        <v>3</v>
      </c>
      <c r="AF38" s="159">
        <v>6</v>
      </c>
      <c r="AG38" s="160">
        <v>0</v>
      </c>
      <c r="AH38" s="158">
        <v>0</v>
      </c>
      <c r="AI38" s="158">
        <v>1</v>
      </c>
      <c r="AJ38" s="158">
        <v>0</v>
      </c>
      <c r="AK38" s="158">
        <v>0</v>
      </c>
      <c r="AL38" s="158">
        <v>2</v>
      </c>
      <c r="AM38" s="158">
        <v>0</v>
      </c>
      <c r="AN38" s="158">
        <v>0</v>
      </c>
      <c r="AO38" s="158">
        <v>0</v>
      </c>
      <c r="AP38" s="158">
        <v>0</v>
      </c>
      <c r="AQ38" s="158">
        <v>0</v>
      </c>
      <c r="AR38" s="158">
        <v>0</v>
      </c>
      <c r="AS38" s="159">
        <v>0</v>
      </c>
      <c r="AT38" s="158">
        <v>0</v>
      </c>
      <c r="AU38" s="158">
        <v>0</v>
      </c>
      <c r="AV38" s="158">
        <v>7</v>
      </c>
      <c r="AW38" s="158">
        <v>0</v>
      </c>
      <c r="AX38" s="159">
        <v>2</v>
      </c>
    </row>
    <row r="39" spans="1:50" x14ac:dyDescent="0.2">
      <c r="A39" s="109">
        <v>16</v>
      </c>
      <c r="B39" s="108" t="s">
        <v>11</v>
      </c>
      <c r="C39" s="109">
        <v>2101939</v>
      </c>
      <c r="D39" s="157" t="s">
        <v>425</v>
      </c>
      <c r="E39" s="158">
        <v>0</v>
      </c>
      <c r="F39" s="158">
        <v>0</v>
      </c>
      <c r="G39" s="159">
        <v>0</v>
      </c>
      <c r="H39" s="160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9">
        <v>0</v>
      </c>
      <c r="O39" s="160">
        <v>0</v>
      </c>
      <c r="P39" s="158">
        <v>0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9">
        <v>0</v>
      </c>
      <c r="W39" s="160">
        <v>0</v>
      </c>
      <c r="X39" s="158">
        <v>0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0</v>
      </c>
      <c r="AE39" s="158">
        <v>0</v>
      </c>
      <c r="AF39" s="159">
        <v>0</v>
      </c>
      <c r="AG39" s="160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0</v>
      </c>
      <c r="AR39" s="158">
        <v>0</v>
      </c>
      <c r="AS39" s="159">
        <v>0</v>
      </c>
      <c r="AT39" s="158">
        <v>0</v>
      </c>
      <c r="AU39" s="158">
        <v>0</v>
      </c>
      <c r="AV39" s="158">
        <v>0</v>
      </c>
      <c r="AW39" s="158">
        <v>0</v>
      </c>
      <c r="AX39" s="159">
        <v>0</v>
      </c>
    </row>
    <row r="40" spans="1:50" x14ac:dyDescent="0.2">
      <c r="A40" s="109">
        <v>4</v>
      </c>
      <c r="B40" s="108" t="s">
        <v>23</v>
      </c>
      <c r="C40" s="109">
        <v>2101970</v>
      </c>
      <c r="D40" s="157" t="s">
        <v>426</v>
      </c>
      <c r="E40" s="158">
        <v>0</v>
      </c>
      <c r="F40" s="158">
        <v>0</v>
      </c>
      <c r="G40" s="159">
        <v>0</v>
      </c>
      <c r="H40" s="160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9">
        <v>0</v>
      </c>
      <c r="O40" s="160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8">
        <v>0</v>
      </c>
      <c r="V40" s="159">
        <v>0</v>
      </c>
      <c r="W40" s="160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9">
        <v>0</v>
      </c>
      <c r="AG40" s="160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0</v>
      </c>
      <c r="AO40" s="158">
        <v>0</v>
      </c>
      <c r="AP40" s="158">
        <v>0</v>
      </c>
      <c r="AQ40" s="158">
        <v>0</v>
      </c>
      <c r="AR40" s="158">
        <v>0</v>
      </c>
      <c r="AS40" s="159">
        <v>0</v>
      </c>
      <c r="AT40" s="158">
        <v>0</v>
      </c>
      <c r="AU40" s="158">
        <v>0</v>
      </c>
      <c r="AV40" s="158">
        <v>0</v>
      </c>
      <c r="AW40" s="158">
        <v>0</v>
      </c>
      <c r="AX40" s="159">
        <v>0</v>
      </c>
    </row>
    <row r="41" spans="1:50" x14ac:dyDescent="0.2">
      <c r="A41" s="109">
        <v>10</v>
      </c>
      <c r="B41" s="108" t="s">
        <v>10</v>
      </c>
      <c r="C41" s="109">
        <v>2102002</v>
      </c>
      <c r="D41" s="157" t="s">
        <v>427</v>
      </c>
      <c r="E41" s="158">
        <v>0</v>
      </c>
      <c r="F41" s="158">
        <v>0</v>
      </c>
      <c r="G41" s="159">
        <v>0</v>
      </c>
      <c r="H41" s="160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9">
        <v>0</v>
      </c>
      <c r="O41" s="160">
        <v>0</v>
      </c>
      <c r="P41" s="158">
        <v>0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9">
        <v>0</v>
      </c>
      <c r="W41" s="160">
        <v>0</v>
      </c>
      <c r="X41" s="158">
        <v>0</v>
      </c>
      <c r="Y41" s="158">
        <v>0</v>
      </c>
      <c r="Z41" s="158">
        <v>0</v>
      </c>
      <c r="AA41" s="158">
        <v>0</v>
      </c>
      <c r="AB41" s="158">
        <v>0</v>
      </c>
      <c r="AC41" s="158">
        <v>0</v>
      </c>
      <c r="AD41" s="158">
        <v>0</v>
      </c>
      <c r="AE41" s="158">
        <v>0</v>
      </c>
      <c r="AF41" s="159">
        <v>0</v>
      </c>
      <c r="AG41" s="160">
        <v>0</v>
      </c>
      <c r="AH41" s="158">
        <v>0</v>
      </c>
      <c r="AI41" s="158">
        <v>0</v>
      </c>
      <c r="AJ41" s="158">
        <v>0</v>
      </c>
      <c r="AK41" s="158">
        <v>0</v>
      </c>
      <c r="AL41" s="158">
        <v>0</v>
      </c>
      <c r="AM41" s="158">
        <v>0</v>
      </c>
      <c r="AN41" s="158">
        <v>0</v>
      </c>
      <c r="AO41" s="158">
        <v>0</v>
      </c>
      <c r="AP41" s="158">
        <v>0</v>
      </c>
      <c r="AQ41" s="158">
        <v>0</v>
      </c>
      <c r="AR41" s="158">
        <v>0</v>
      </c>
      <c r="AS41" s="159">
        <v>0</v>
      </c>
      <c r="AT41" s="158">
        <v>0</v>
      </c>
      <c r="AU41" s="158">
        <v>0</v>
      </c>
      <c r="AV41" s="158">
        <v>0</v>
      </c>
      <c r="AW41" s="158">
        <v>0</v>
      </c>
      <c r="AX41" s="159">
        <v>0</v>
      </c>
    </row>
    <row r="42" spans="1:50" x14ac:dyDescent="0.2">
      <c r="A42" s="109">
        <v>14</v>
      </c>
      <c r="B42" s="108" t="s">
        <v>60</v>
      </c>
      <c r="C42" s="109">
        <v>2102036</v>
      </c>
      <c r="D42" s="157" t="s">
        <v>428</v>
      </c>
      <c r="E42" s="158">
        <v>1</v>
      </c>
      <c r="F42" s="158">
        <v>0</v>
      </c>
      <c r="G42" s="159">
        <v>0</v>
      </c>
      <c r="H42" s="160">
        <v>0</v>
      </c>
      <c r="I42" s="158">
        <v>0</v>
      </c>
      <c r="J42" s="158">
        <v>0</v>
      </c>
      <c r="K42" s="158">
        <v>1</v>
      </c>
      <c r="L42" s="158">
        <v>0</v>
      </c>
      <c r="M42" s="158">
        <v>0</v>
      </c>
      <c r="N42" s="159">
        <v>0</v>
      </c>
      <c r="O42" s="160">
        <v>0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9">
        <v>1</v>
      </c>
      <c r="W42" s="160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9">
        <v>1</v>
      </c>
      <c r="AG42" s="160">
        <v>0</v>
      </c>
      <c r="AH42" s="158">
        <v>1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0</v>
      </c>
      <c r="AO42" s="158">
        <v>0</v>
      </c>
      <c r="AP42" s="158">
        <v>0</v>
      </c>
      <c r="AQ42" s="158">
        <v>0</v>
      </c>
      <c r="AR42" s="158">
        <v>0</v>
      </c>
      <c r="AS42" s="159">
        <v>0</v>
      </c>
      <c r="AT42" s="158">
        <v>0</v>
      </c>
      <c r="AU42" s="158">
        <v>0</v>
      </c>
      <c r="AV42" s="158">
        <v>0</v>
      </c>
      <c r="AW42" s="158">
        <v>0</v>
      </c>
      <c r="AX42" s="159">
        <v>1</v>
      </c>
    </row>
    <row r="43" spans="1:50" x14ac:dyDescent="0.2">
      <c r="A43" s="109">
        <v>11</v>
      </c>
      <c r="B43" s="108" t="s">
        <v>13</v>
      </c>
      <c r="C43" s="109">
        <v>2102077</v>
      </c>
      <c r="D43" s="157" t="s">
        <v>429</v>
      </c>
      <c r="E43" s="158">
        <v>0</v>
      </c>
      <c r="F43" s="158">
        <v>0</v>
      </c>
      <c r="G43" s="159">
        <v>0</v>
      </c>
      <c r="H43" s="160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9">
        <v>0</v>
      </c>
      <c r="O43" s="160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60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9">
        <v>0</v>
      </c>
      <c r="AG43" s="160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>
        <v>0</v>
      </c>
      <c r="AP43" s="158">
        <v>0</v>
      </c>
      <c r="AQ43" s="158">
        <v>0</v>
      </c>
      <c r="AR43" s="158">
        <v>0</v>
      </c>
      <c r="AS43" s="159">
        <v>0</v>
      </c>
      <c r="AT43" s="158">
        <v>0</v>
      </c>
      <c r="AU43" s="158">
        <v>0</v>
      </c>
      <c r="AV43" s="158">
        <v>0</v>
      </c>
      <c r="AW43" s="158">
        <v>0</v>
      </c>
      <c r="AX43" s="159">
        <v>0</v>
      </c>
    </row>
    <row r="44" spans="1:50" x14ac:dyDescent="0.2">
      <c r="A44" s="109">
        <v>9</v>
      </c>
      <c r="B44" s="108" t="s">
        <v>20</v>
      </c>
      <c r="C44" s="109">
        <v>2102101</v>
      </c>
      <c r="D44" s="157" t="s">
        <v>430</v>
      </c>
      <c r="E44" s="158">
        <v>2</v>
      </c>
      <c r="F44" s="158">
        <v>1</v>
      </c>
      <c r="G44" s="159">
        <v>0</v>
      </c>
      <c r="H44" s="160">
        <v>0</v>
      </c>
      <c r="I44" s="158">
        <v>0</v>
      </c>
      <c r="J44" s="158">
        <v>0</v>
      </c>
      <c r="K44" s="158">
        <v>1</v>
      </c>
      <c r="L44" s="158">
        <v>0</v>
      </c>
      <c r="M44" s="158">
        <v>0</v>
      </c>
      <c r="N44" s="159">
        <v>2</v>
      </c>
      <c r="O44" s="160">
        <v>0</v>
      </c>
      <c r="P44" s="158">
        <v>0</v>
      </c>
      <c r="Q44" s="158">
        <v>0</v>
      </c>
      <c r="R44" s="158">
        <v>0</v>
      </c>
      <c r="S44" s="158">
        <v>0</v>
      </c>
      <c r="T44" s="158">
        <v>0</v>
      </c>
      <c r="U44" s="158">
        <v>1</v>
      </c>
      <c r="V44" s="159">
        <v>2</v>
      </c>
      <c r="W44" s="160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1</v>
      </c>
      <c r="AD44" s="158">
        <v>0</v>
      </c>
      <c r="AE44" s="158">
        <v>1</v>
      </c>
      <c r="AF44" s="159">
        <v>1</v>
      </c>
      <c r="AG44" s="160">
        <v>0</v>
      </c>
      <c r="AH44" s="158">
        <v>2</v>
      </c>
      <c r="AI44" s="158">
        <v>1</v>
      </c>
      <c r="AJ44" s="158">
        <v>0</v>
      </c>
      <c r="AK44" s="158">
        <v>0</v>
      </c>
      <c r="AL44" s="158">
        <v>0</v>
      </c>
      <c r="AM44" s="158">
        <v>1</v>
      </c>
      <c r="AN44" s="158">
        <v>0</v>
      </c>
      <c r="AO44" s="158">
        <v>0</v>
      </c>
      <c r="AP44" s="158">
        <v>0</v>
      </c>
      <c r="AQ44" s="158">
        <v>0</v>
      </c>
      <c r="AR44" s="158">
        <v>0</v>
      </c>
      <c r="AS44" s="159">
        <v>1</v>
      </c>
      <c r="AT44" s="158">
        <v>0</v>
      </c>
      <c r="AU44" s="158">
        <v>0</v>
      </c>
      <c r="AV44" s="158">
        <v>0</v>
      </c>
      <c r="AW44" s="158">
        <v>0</v>
      </c>
      <c r="AX44" s="159">
        <v>3</v>
      </c>
    </row>
    <row r="45" spans="1:50" x14ac:dyDescent="0.2">
      <c r="A45" s="109">
        <v>11</v>
      </c>
      <c r="B45" s="108" t="s">
        <v>13</v>
      </c>
      <c r="C45" s="109">
        <v>2102150</v>
      </c>
      <c r="D45" s="157" t="s">
        <v>431</v>
      </c>
      <c r="E45" s="158">
        <v>0</v>
      </c>
      <c r="F45" s="158">
        <v>0</v>
      </c>
      <c r="G45" s="159">
        <v>0</v>
      </c>
      <c r="H45" s="160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9">
        <v>0</v>
      </c>
      <c r="O45" s="160">
        <v>0</v>
      </c>
      <c r="P45" s="158">
        <v>0</v>
      </c>
      <c r="Q45" s="158">
        <v>0</v>
      </c>
      <c r="R45" s="158">
        <v>0</v>
      </c>
      <c r="S45" s="158">
        <v>0</v>
      </c>
      <c r="T45" s="158">
        <v>0</v>
      </c>
      <c r="U45" s="158">
        <v>0</v>
      </c>
      <c r="V45" s="159">
        <v>0</v>
      </c>
      <c r="W45" s="160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9">
        <v>0</v>
      </c>
      <c r="AG45" s="160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0</v>
      </c>
      <c r="AM45" s="158">
        <v>0</v>
      </c>
      <c r="AN45" s="158">
        <v>0</v>
      </c>
      <c r="AO45" s="158">
        <v>0</v>
      </c>
      <c r="AP45" s="158">
        <v>0</v>
      </c>
      <c r="AQ45" s="158">
        <v>0</v>
      </c>
      <c r="AR45" s="158">
        <v>0</v>
      </c>
      <c r="AS45" s="159">
        <v>0</v>
      </c>
      <c r="AT45" s="158">
        <v>0</v>
      </c>
      <c r="AU45" s="158">
        <v>0</v>
      </c>
      <c r="AV45" s="158">
        <v>0</v>
      </c>
      <c r="AW45" s="158">
        <v>0</v>
      </c>
      <c r="AX45" s="159">
        <v>0</v>
      </c>
    </row>
    <row r="46" spans="1:50" x14ac:dyDescent="0.2">
      <c r="A46" s="109">
        <v>9</v>
      </c>
      <c r="B46" s="108" t="s">
        <v>20</v>
      </c>
      <c r="C46" s="109">
        <v>2102200</v>
      </c>
      <c r="D46" s="157" t="s">
        <v>432</v>
      </c>
      <c r="E46" s="158">
        <v>0</v>
      </c>
      <c r="F46" s="158">
        <v>0</v>
      </c>
      <c r="G46" s="159">
        <v>0</v>
      </c>
      <c r="H46" s="160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9">
        <v>0</v>
      </c>
      <c r="O46" s="160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9">
        <v>0</v>
      </c>
      <c r="W46" s="160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9">
        <v>0</v>
      </c>
      <c r="AG46" s="160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0</v>
      </c>
      <c r="AO46" s="158">
        <v>0</v>
      </c>
      <c r="AP46" s="158">
        <v>0</v>
      </c>
      <c r="AQ46" s="158">
        <v>0</v>
      </c>
      <c r="AR46" s="158">
        <v>0</v>
      </c>
      <c r="AS46" s="159">
        <v>0</v>
      </c>
      <c r="AT46" s="158">
        <v>0</v>
      </c>
      <c r="AU46" s="158">
        <v>0</v>
      </c>
      <c r="AV46" s="158">
        <v>0</v>
      </c>
      <c r="AW46" s="158">
        <v>0</v>
      </c>
      <c r="AX46" s="159">
        <v>0</v>
      </c>
    </row>
    <row r="47" spans="1:50" x14ac:dyDescent="0.2">
      <c r="A47" s="109">
        <v>18</v>
      </c>
      <c r="B47" s="108" t="s">
        <v>15</v>
      </c>
      <c r="C47" s="109">
        <v>2102309</v>
      </c>
      <c r="D47" s="157" t="s">
        <v>433</v>
      </c>
      <c r="E47" s="158">
        <v>0</v>
      </c>
      <c r="F47" s="158">
        <v>0</v>
      </c>
      <c r="G47" s="159">
        <v>0</v>
      </c>
      <c r="H47" s="160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0</v>
      </c>
      <c r="N47" s="159">
        <v>0</v>
      </c>
      <c r="O47" s="160">
        <v>0</v>
      </c>
      <c r="P47" s="158">
        <v>0</v>
      </c>
      <c r="Q47" s="158">
        <v>0</v>
      </c>
      <c r="R47" s="158">
        <v>0</v>
      </c>
      <c r="S47" s="158">
        <v>0</v>
      </c>
      <c r="T47" s="158">
        <v>0</v>
      </c>
      <c r="U47" s="158">
        <v>0</v>
      </c>
      <c r="V47" s="159">
        <v>0</v>
      </c>
      <c r="W47" s="160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9">
        <v>0</v>
      </c>
      <c r="AG47" s="160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0</v>
      </c>
      <c r="AO47" s="158">
        <v>0</v>
      </c>
      <c r="AP47" s="158">
        <v>0</v>
      </c>
      <c r="AQ47" s="158">
        <v>0</v>
      </c>
      <c r="AR47" s="158">
        <v>0</v>
      </c>
      <c r="AS47" s="159">
        <v>0</v>
      </c>
      <c r="AT47" s="158">
        <v>0</v>
      </c>
      <c r="AU47" s="158">
        <v>0</v>
      </c>
      <c r="AV47" s="158">
        <v>0</v>
      </c>
      <c r="AW47" s="158">
        <v>0</v>
      </c>
      <c r="AX47" s="159">
        <v>0</v>
      </c>
    </row>
    <row r="48" spans="1:50" x14ac:dyDescent="0.2">
      <c r="A48" s="109">
        <v>14</v>
      </c>
      <c r="B48" s="108" t="s">
        <v>60</v>
      </c>
      <c r="C48" s="109">
        <v>2102325</v>
      </c>
      <c r="D48" s="157" t="s">
        <v>434</v>
      </c>
      <c r="E48" s="158">
        <v>0</v>
      </c>
      <c r="F48" s="158">
        <v>0</v>
      </c>
      <c r="G48" s="159">
        <v>0</v>
      </c>
      <c r="H48" s="160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9">
        <v>0</v>
      </c>
      <c r="O48" s="160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60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9">
        <v>0</v>
      </c>
      <c r="AG48" s="160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0</v>
      </c>
      <c r="AO48" s="158">
        <v>0</v>
      </c>
      <c r="AP48" s="158">
        <v>0</v>
      </c>
      <c r="AQ48" s="158">
        <v>0</v>
      </c>
      <c r="AR48" s="158">
        <v>0</v>
      </c>
      <c r="AS48" s="159">
        <v>0</v>
      </c>
      <c r="AT48" s="158">
        <v>0</v>
      </c>
      <c r="AU48" s="158">
        <v>0</v>
      </c>
      <c r="AV48" s="158">
        <v>0</v>
      </c>
      <c r="AW48" s="158">
        <v>0</v>
      </c>
      <c r="AX48" s="159">
        <v>0</v>
      </c>
    </row>
    <row r="49" spans="1:50" x14ac:dyDescent="0.2">
      <c r="A49" s="109">
        <v>19</v>
      </c>
      <c r="B49" s="108" t="s">
        <v>9</v>
      </c>
      <c r="C49" s="109">
        <v>2102358</v>
      </c>
      <c r="D49" s="157" t="s">
        <v>435</v>
      </c>
      <c r="E49" s="158">
        <v>0</v>
      </c>
      <c r="F49" s="158">
        <v>0</v>
      </c>
      <c r="G49" s="159">
        <v>0</v>
      </c>
      <c r="H49" s="160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9">
        <v>0</v>
      </c>
      <c r="O49" s="160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0</v>
      </c>
      <c r="U49" s="158">
        <v>0</v>
      </c>
      <c r="V49" s="159">
        <v>0</v>
      </c>
      <c r="W49" s="160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9">
        <v>0</v>
      </c>
      <c r="AG49" s="160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0</v>
      </c>
      <c r="AO49" s="158">
        <v>0</v>
      </c>
      <c r="AP49" s="158">
        <v>0</v>
      </c>
      <c r="AQ49" s="158">
        <v>0</v>
      </c>
      <c r="AR49" s="158">
        <v>0</v>
      </c>
      <c r="AS49" s="159">
        <v>0</v>
      </c>
      <c r="AT49" s="158">
        <v>0</v>
      </c>
      <c r="AU49" s="158">
        <v>0</v>
      </c>
      <c r="AV49" s="158">
        <v>0</v>
      </c>
      <c r="AW49" s="158">
        <v>0</v>
      </c>
      <c r="AX49" s="159">
        <v>0</v>
      </c>
    </row>
    <row r="50" spans="1:50" x14ac:dyDescent="0.2">
      <c r="A50" s="109">
        <v>1</v>
      </c>
      <c r="B50" s="108" t="s">
        <v>7</v>
      </c>
      <c r="C50" s="109">
        <v>2102374</v>
      </c>
      <c r="D50" s="157" t="s">
        <v>436</v>
      </c>
      <c r="E50" s="158">
        <v>0</v>
      </c>
      <c r="F50" s="158">
        <v>0</v>
      </c>
      <c r="G50" s="159">
        <v>0</v>
      </c>
      <c r="H50" s="160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9">
        <v>0</v>
      </c>
      <c r="O50" s="160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9">
        <v>0</v>
      </c>
      <c r="W50" s="160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9">
        <v>0</v>
      </c>
      <c r="AG50" s="160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0</v>
      </c>
      <c r="AR50" s="158">
        <v>0</v>
      </c>
      <c r="AS50" s="159">
        <v>0</v>
      </c>
      <c r="AT50" s="158">
        <v>0</v>
      </c>
      <c r="AU50" s="158">
        <v>0</v>
      </c>
      <c r="AV50" s="158">
        <v>0</v>
      </c>
      <c r="AW50" s="158">
        <v>0</v>
      </c>
      <c r="AX50" s="159">
        <v>0</v>
      </c>
    </row>
    <row r="51" spans="1:50" x14ac:dyDescent="0.2">
      <c r="A51" s="109">
        <v>7</v>
      </c>
      <c r="B51" s="108" t="s">
        <v>18</v>
      </c>
      <c r="C51" s="109">
        <v>2102408</v>
      </c>
      <c r="D51" s="157" t="s">
        <v>437</v>
      </c>
      <c r="E51" s="158">
        <v>0</v>
      </c>
      <c r="F51" s="158">
        <v>1</v>
      </c>
      <c r="G51" s="159">
        <v>0</v>
      </c>
      <c r="H51" s="160">
        <v>0</v>
      </c>
      <c r="I51" s="158">
        <v>0</v>
      </c>
      <c r="J51" s="158">
        <v>0</v>
      </c>
      <c r="K51" s="158">
        <v>1</v>
      </c>
      <c r="L51" s="158">
        <v>0</v>
      </c>
      <c r="M51" s="158">
        <v>0</v>
      </c>
      <c r="N51" s="159">
        <v>0</v>
      </c>
      <c r="O51" s="160">
        <v>0</v>
      </c>
      <c r="P51" s="158">
        <v>1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9">
        <v>0</v>
      </c>
      <c r="W51" s="160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1</v>
      </c>
      <c r="AF51" s="159">
        <v>0</v>
      </c>
      <c r="AG51" s="160">
        <v>0</v>
      </c>
      <c r="AH51" s="158">
        <v>0</v>
      </c>
      <c r="AI51" s="158">
        <v>1</v>
      </c>
      <c r="AJ51" s="158">
        <v>0</v>
      </c>
      <c r="AK51" s="158">
        <v>0</v>
      </c>
      <c r="AL51" s="158">
        <v>0</v>
      </c>
      <c r="AM51" s="158">
        <v>0</v>
      </c>
      <c r="AN51" s="158">
        <v>0</v>
      </c>
      <c r="AO51" s="158">
        <v>0</v>
      </c>
      <c r="AP51" s="158">
        <v>0</v>
      </c>
      <c r="AQ51" s="158">
        <v>0</v>
      </c>
      <c r="AR51" s="158">
        <v>0</v>
      </c>
      <c r="AS51" s="159">
        <v>0</v>
      </c>
      <c r="AT51" s="158">
        <v>0</v>
      </c>
      <c r="AU51" s="158">
        <v>0</v>
      </c>
      <c r="AV51" s="158">
        <v>1</v>
      </c>
      <c r="AW51" s="158">
        <v>0</v>
      </c>
      <c r="AX51" s="159">
        <v>0</v>
      </c>
    </row>
    <row r="52" spans="1:50" x14ac:dyDescent="0.2">
      <c r="A52" s="109">
        <v>7</v>
      </c>
      <c r="B52" s="108" t="s">
        <v>18</v>
      </c>
      <c r="C52" s="109">
        <v>2102507</v>
      </c>
      <c r="D52" s="157" t="s">
        <v>438</v>
      </c>
      <c r="E52" s="158">
        <v>0</v>
      </c>
      <c r="F52" s="158">
        <v>0</v>
      </c>
      <c r="G52" s="159">
        <v>0</v>
      </c>
      <c r="H52" s="160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9">
        <v>0</v>
      </c>
      <c r="O52" s="160">
        <v>0</v>
      </c>
      <c r="P52" s="158">
        <v>0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9">
        <v>0</v>
      </c>
      <c r="W52" s="160">
        <v>0</v>
      </c>
      <c r="X52" s="158">
        <v>0</v>
      </c>
      <c r="Y52" s="158">
        <v>0</v>
      </c>
      <c r="Z52" s="158">
        <v>0</v>
      </c>
      <c r="AA52" s="158">
        <v>0</v>
      </c>
      <c r="AB52" s="158">
        <v>0</v>
      </c>
      <c r="AC52" s="158">
        <v>0</v>
      </c>
      <c r="AD52" s="158">
        <v>0</v>
      </c>
      <c r="AE52" s="158">
        <v>0</v>
      </c>
      <c r="AF52" s="159">
        <v>0</v>
      </c>
      <c r="AG52" s="160">
        <v>0</v>
      </c>
      <c r="AH52" s="158">
        <v>0</v>
      </c>
      <c r="AI52" s="158">
        <v>0</v>
      </c>
      <c r="AJ52" s="158">
        <v>0</v>
      </c>
      <c r="AK52" s="158">
        <v>0</v>
      </c>
      <c r="AL52" s="158">
        <v>0</v>
      </c>
      <c r="AM52" s="158">
        <v>0</v>
      </c>
      <c r="AN52" s="158">
        <v>0</v>
      </c>
      <c r="AO52" s="158">
        <v>0</v>
      </c>
      <c r="AP52" s="158">
        <v>0</v>
      </c>
      <c r="AQ52" s="158">
        <v>0</v>
      </c>
      <c r="AR52" s="158">
        <v>0</v>
      </c>
      <c r="AS52" s="159">
        <v>0</v>
      </c>
      <c r="AT52" s="158">
        <v>0</v>
      </c>
      <c r="AU52" s="158">
        <v>0</v>
      </c>
      <c r="AV52" s="158">
        <v>0</v>
      </c>
      <c r="AW52" s="158">
        <v>0</v>
      </c>
      <c r="AX52" s="159">
        <v>0</v>
      </c>
    </row>
    <row r="53" spans="1:50" x14ac:dyDescent="0.2">
      <c r="A53" s="109">
        <v>19</v>
      </c>
      <c r="B53" s="108" t="s">
        <v>9</v>
      </c>
      <c r="C53" s="109">
        <v>2102556</v>
      </c>
      <c r="D53" s="157" t="s">
        <v>439</v>
      </c>
      <c r="E53" s="158">
        <v>2</v>
      </c>
      <c r="F53" s="158">
        <v>1</v>
      </c>
      <c r="G53" s="159">
        <v>0</v>
      </c>
      <c r="H53" s="160">
        <v>0</v>
      </c>
      <c r="I53" s="158">
        <v>0</v>
      </c>
      <c r="J53" s="158">
        <v>0</v>
      </c>
      <c r="K53" s="158">
        <v>3</v>
      </c>
      <c r="L53" s="158">
        <v>0</v>
      </c>
      <c r="M53" s="158">
        <v>0</v>
      </c>
      <c r="N53" s="159">
        <v>0</v>
      </c>
      <c r="O53" s="160">
        <v>2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9">
        <v>1</v>
      </c>
      <c r="W53" s="160">
        <v>0</v>
      </c>
      <c r="X53" s="158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0</v>
      </c>
      <c r="AD53" s="158">
        <v>1</v>
      </c>
      <c r="AE53" s="158">
        <v>0</v>
      </c>
      <c r="AF53" s="159">
        <v>2</v>
      </c>
      <c r="AG53" s="160">
        <v>0</v>
      </c>
      <c r="AH53" s="158">
        <v>0</v>
      </c>
      <c r="AI53" s="158">
        <v>0</v>
      </c>
      <c r="AJ53" s="158">
        <v>0</v>
      </c>
      <c r="AK53" s="158">
        <v>0</v>
      </c>
      <c r="AL53" s="158">
        <v>0</v>
      </c>
      <c r="AM53" s="158">
        <v>0</v>
      </c>
      <c r="AN53" s="158">
        <v>0</v>
      </c>
      <c r="AO53" s="158">
        <v>1</v>
      </c>
      <c r="AP53" s="158">
        <v>0</v>
      </c>
      <c r="AQ53" s="158">
        <v>0</v>
      </c>
      <c r="AR53" s="158">
        <v>0</v>
      </c>
      <c r="AS53" s="159">
        <v>1</v>
      </c>
      <c r="AT53" s="158">
        <v>0</v>
      </c>
      <c r="AU53" s="158">
        <v>1</v>
      </c>
      <c r="AV53" s="158">
        <v>2</v>
      </c>
      <c r="AW53" s="158">
        <v>0</v>
      </c>
      <c r="AX53" s="159">
        <v>0</v>
      </c>
    </row>
    <row r="54" spans="1:50" x14ac:dyDescent="0.2">
      <c r="A54" s="109">
        <v>4</v>
      </c>
      <c r="B54" s="108" t="s">
        <v>23</v>
      </c>
      <c r="C54" s="109">
        <v>2102606</v>
      </c>
      <c r="D54" s="157" t="s">
        <v>440</v>
      </c>
      <c r="E54" s="158">
        <v>2</v>
      </c>
      <c r="F54" s="158">
        <v>0</v>
      </c>
      <c r="G54" s="159">
        <v>0</v>
      </c>
      <c r="H54" s="160">
        <v>0</v>
      </c>
      <c r="I54" s="158">
        <v>0</v>
      </c>
      <c r="J54" s="158">
        <v>0</v>
      </c>
      <c r="K54" s="158">
        <v>2</v>
      </c>
      <c r="L54" s="158">
        <v>0</v>
      </c>
      <c r="M54" s="158">
        <v>0</v>
      </c>
      <c r="N54" s="159">
        <v>0</v>
      </c>
      <c r="O54" s="160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9">
        <v>2</v>
      </c>
      <c r="W54" s="160">
        <v>0</v>
      </c>
      <c r="X54" s="158">
        <v>0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0</v>
      </c>
      <c r="AE54" s="158">
        <v>1</v>
      </c>
      <c r="AF54" s="159">
        <v>1</v>
      </c>
      <c r="AG54" s="160">
        <v>0</v>
      </c>
      <c r="AH54" s="158">
        <v>0</v>
      </c>
      <c r="AI54" s="158">
        <v>0</v>
      </c>
      <c r="AJ54" s="158">
        <v>0</v>
      </c>
      <c r="AK54" s="158">
        <v>0</v>
      </c>
      <c r="AL54" s="158">
        <v>0</v>
      </c>
      <c r="AM54" s="158">
        <v>0</v>
      </c>
      <c r="AN54" s="158">
        <v>0</v>
      </c>
      <c r="AO54" s="158">
        <v>0</v>
      </c>
      <c r="AP54" s="158">
        <v>0</v>
      </c>
      <c r="AQ54" s="158">
        <v>0</v>
      </c>
      <c r="AR54" s="158">
        <v>0</v>
      </c>
      <c r="AS54" s="159">
        <v>0</v>
      </c>
      <c r="AT54" s="158">
        <v>0</v>
      </c>
      <c r="AU54" s="158">
        <v>0</v>
      </c>
      <c r="AV54" s="158">
        <v>0</v>
      </c>
      <c r="AW54" s="158">
        <v>0</v>
      </c>
      <c r="AX54" s="159">
        <v>2</v>
      </c>
    </row>
    <row r="55" spans="1:50" x14ac:dyDescent="0.2">
      <c r="A55" s="109">
        <v>8</v>
      </c>
      <c r="B55" s="108" t="s">
        <v>21</v>
      </c>
      <c r="C55" s="109">
        <v>2102705</v>
      </c>
      <c r="D55" s="157" t="s">
        <v>441</v>
      </c>
      <c r="E55" s="158">
        <v>0</v>
      </c>
      <c r="F55" s="158">
        <v>0</v>
      </c>
      <c r="G55" s="159">
        <v>0</v>
      </c>
      <c r="H55" s="160"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0</v>
      </c>
      <c r="N55" s="159">
        <v>0</v>
      </c>
      <c r="O55" s="160">
        <v>0</v>
      </c>
      <c r="P55" s="158">
        <v>0</v>
      </c>
      <c r="Q55" s="158">
        <v>0</v>
      </c>
      <c r="R55" s="158">
        <v>0</v>
      </c>
      <c r="S55" s="158">
        <v>0</v>
      </c>
      <c r="T55" s="158">
        <v>0</v>
      </c>
      <c r="U55" s="158">
        <v>0</v>
      </c>
      <c r="V55" s="159">
        <v>0</v>
      </c>
      <c r="W55" s="160">
        <v>0</v>
      </c>
      <c r="X55" s="158">
        <v>0</v>
      </c>
      <c r="Y55" s="158">
        <v>0</v>
      </c>
      <c r="Z55" s="158">
        <v>0</v>
      </c>
      <c r="AA55" s="158">
        <v>0</v>
      </c>
      <c r="AB55" s="158">
        <v>0</v>
      </c>
      <c r="AC55" s="158">
        <v>0</v>
      </c>
      <c r="AD55" s="158">
        <v>0</v>
      </c>
      <c r="AE55" s="158">
        <v>0</v>
      </c>
      <c r="AF55" s="159">
        <v>0</v>
      </c>
      <c r="AG55" s="160">
        <v>0</v>
      </c>
      <c r="AH55" s="158">
        <v>0</v>
      </c>
      <c r="AI55" s="158">
        <v>0</v>
      </c>
      <c r="AJ55" s="158">
        <v>0</v>
      </c>
      <c r="AK55" s="158">
        <v>0</v>
      </c>
      <c r="AL55" s="158">
        <v>0</v>
      </c>
      <c r="AM55" s="158">
        <v>0</v>
      </c>
      <c r="AN55" s="158">
        <v>0</v>
      </c>
      <c r="AO55" s="158">
        <v>0</v>
      </c>
      <c r="AP55" s="158">
        <v>0</v>
      </c>
      <c r="AQ55" s="158">
        <v>0</v>
      </c>
      <c r="AR55" s="158">
        <v>0</v>
      </c>
      <c r="AS55" s="159">
        <v>0</v>
      </c>
      <c r="AT55" s="158">
        <v>0</v>
      </c>
      <c r="AU55" s="158">
        <v>0</v>
      </c>
      <c r="AV55" s="158">
        <v>0</v>
      </c>
      <c r="AW55" s="158">
        <v>0</v>
      </c>
      <c r="AX55" s="159">
        <v>0</v>
      </c>
    </row>
    <row r="56" spans="1:50" x14ac:dyDescent="0.2">
      <c r="A56" s="109">
        <v>16</v>
      </c>
      <c r="B56" s="108" t="s">
        <v>11</v>
      </c>
      <c r="C56" s="109">
        <v>2102754</v>
      </c>
      <c r="D56" s="157" t="s">
        <v>442</v>
      </c>
      <c r="E56" s="158">
        <v>0</v>
      </c>
      <c r="F56" s="158">
        <v>0</v>
      </c>
      <c r="G56" s="159">
        <v>0</v>
      </c>
      <c r="H56" s="160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9">
        <v>0</v>
      </c>
      <c r="O56" s="160">
        <v>0</v>
      </c>
      <c r="P56" s="158">
        <v>0</v>
      </c>
      <c r="Q56" s="158">
        <v>0</v>
      </c>
      <c r="R56" s="158">
        <v>0</v>
      </c>
      <c r="S56" s="158">
        <v>0</v>
      </c>
      <c r="T56" s="158">
        <v>0</v>
      </c>
      <c r="U56" s="158">
        <v>0</v>
      </c>
      <c r="V56" s="159">
        <v>0</v>
      </c>
      <c r="W56" s="160">
        <v>0</v>
      </c>
      <c r="X56" s="158">
        <v>0</v>
      </c>
      <c r="Y56" s="158">
        <v>0</v>
      </c>
      <c r="Z56" s="158">
        <v>0</v>
      </c>
      <c r="AA56" s="158">
        <v>0</v>
      </c>
      <c r="AB56" s="158">
        <v>0</v>
      </c>
      <c r="AC56" s="158">
        <v>0</v>
      </c>
      <c r="AD56" s="158">
        <v>0</v>
      </c>
      <c r="AE56" s="158">
        <v>0</v>
      </c>
      <c r="AF56" s="159">
        <v>0</v>
      </c>
      <c r="AG56" s="160">
        <v>0</v>
      </c>
      <c r="AH56" s="158">
        <v>0</v>
      </c>
      <c r="AI56" s="158">
        <v>0</v>
      </c>
      <c r="AJ56" s="158">
        <v>0</v>
      </c>
      <c r="AK56" s="158">
        <v>0</v>
      </c>
      <c r="AL56" s="158">
        <v>0</v>
      </c>
      <c r="AM56" s="158">
        <v>0</v>
      </c>
      <c r="AN56" s="158">
        <v>0</v>
      </c>
      <c r="AO56" s="158">
        <v>0</v>
      </c>
      <c r="AP56" s="158">
        <v>0</v>
      </c>
      <c r="AQ56" s="158">
        <v>0</v>
      </c>
      <c r="AR56" s="158">
        <v>0</v>
      </c>
      <c r="AS56" s="159">
        <v>0</v>
      </c>
      <c r="AT56" s="158">
        <v>0</v>
      </c>
      <c r="AU56" s="158">
        <v>0</v>
      </c>
      <c r="AV56" s="158">
        <v>0</v>
      </c>
      <c r="AW56" s="158">
        <v>0</v>
      </c>
      <c r="AX56" s="159">
        <v>0</v>
      </c>
    </row>
    <row r="57" spans="1:50" x14ac:dyDescent="0.2">
      <c r="A57" s="109">
        <v>22</v>
      </c>
      <c r="B57" s="108" t="s">
        <v>8</v>
      </c>
      <c r="C57" s="109">
        <v>2102804</v>
      </c>
      <c r="D57" s="157" t="s">
        <v>443</v>
      </c>
      <c r="E57" s="158">
        <v>0</v>
      </c>
      <c r="F57" s="158">
        <v>0</v>
      </c>
      <c r="G57" s="159">
        <v>0</v>
      </c>
      <c r="H57" s="160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9">
        <v>0</v>
      </c>
      <c r="O57" s="160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9">
        <v>0</v>
      </c>
      <c r="W57" s="160">
        <v>0</v>
      </c>
      <c r="X57" s="158">
        <v>0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0</v>
      </c>
      <c r="AE57" s="158">
        <v>0</v>
      </c>
      <c r="AF57" s="159">
        <v>0</v>
      </c>
      <c r="AG57" s="160">
        <v>0</v>
      </c>
      <c r="AH57" s="158">
        <v>0</v>
      </c>
      <c r="AI57" s="158">
        <v>0</v>
      </c>
      <c r="AJ57" s="158">
        <v>0</v>
      </c>
      <c r="AK57" s="158">
        <v>0</v>
      </c>
      <c r="AL57" s="158">
        <v>0</v>
      </c>
      <c r="AM57" s="158">
        <v>0</v>
      </c>
      <c r="AN57" s="158">
        <v>0</v>
      </c>
      <c r="AO57" s="158">
        <v>0</v>
      </c>
      <c r="AP57" s="158">
        <v>0</v>
      </c>
      <c r="AQ57" s="158">
        <v>0</v>
      </c>
      <c r="AR57" s="158">
        <v>0</v>
      </c>
      <c r="AS57" s="159">
        <v>0</v>
      </c>
      <c r="AT57" s="158">
        <v>0</v>
      </c>
      <c r="AU57" s="158">
        <v>0</v>
      </c>
      <c r="AV57" s="158">
        <v>0</v>
      </c>
      <c r="AW57" s="158">
        <v>0</v>
      </c>
      <c r="AX57" s="159">
        <v>0</v>
      </c>
    </row>
    <row r="58" spans="1:50" x14ac:dyDescent="0.2">
      <c r="A58" s="109">
        <v>4</v>
      </c>
      <c r="B58" s="108" t="s">
        <v>23</v>
      </c>
      <c r="C58" s="109">
        <v>2102903</v>
      </c>
      <c r="D58" s="157" t="s">
        <v>444</v>
      </c>
      <c r="E58" s="158">
        <v>11</v>
      </c>
      <c r="F58" s="158">
        <v>1</v>
      </c>
      <c r="G58" s="159">
        <v>0</v>
      </c>
      <c r="H58" s="160">
        <v>0</v>
      </c>
      <c r="I58" s="158">
        <v>1</v>
      </c>
      <c r="J58" s="158">
        <v>2</v>
      </c>
      <c r="K58" s="158">
        <v>8</v>
      </c>
      <c r="L58" s="158">
        <v>0</v>
      </c>
      <c r="M58" s="158">
        <v>0</v>
      </c>
      <c r="N58" s="159">
        <v>1</v>
      </c>
      <c r="O58" s="160">
        <v>0</v>
      </c>
      <c r="P58" s="158">
        <v>0</v>
      </c>
      <c r="Q58" s="158">
        <v>0</v>
      </c>
      <c r="R58" s="158">
        <v>0</v>
      </c>
      <c r="S58" s="158">
        <v>0</v>
      </c>
      <c r="T58" s="158">
        <v>0</v>
      </c>
      <c r="U58" s="158">
        <v>0</v>
      </c>
      <c r="V58" s="159">
        <v>12</v>
      </c>
      <c r="W58" s="160">
        <v>0</v>
      </c>
      <c r="X58" s="158">
        <v>0</v>
      </c>
      <c r="Y58" s="158">
        <v>0</v>
      </c>
      <c r="Z58" s="158">
        <v>0</v>
      </c>
      <c r="AA58" s="158">
        <v>0</v>
      </c>
      <c r="AB58" s="158">
        <v>1</v>
      </c>
      <c r="AC58" s="158">
        <v>0</v>
      </c>
      <c r="AD58" s="158">
        <v>3</v>
      </c>
      <c r="AE58" s="158">
        <v>4</v>
      </c>
      <c r="AF58" s="159">
        <v>4</v>
      </c>
      <c r="AG58" s="160">
        <v>0</v>
      </c>
      <c r="AH58" s="158">
        <v>3</v>
      </c>
      <c r="AI58" s="158">
        <v>4</v>
      </c>
      <c r="AJ58" s="158">
        <v>0</v>
      </c>
      <c r="AK58" s="158">
        <v>0</v>
      </c>
      <c r="AL58" s="158">
        <v>0</v>
      </c>
      <c r="AM58" s="158">
        <v>0</v>
      </c>
      <c r="AN58" s="158">
        <v>0</v>
      </c>
      <c r="AO58" s="158">
        <v>0</v>
      </c>
      <c r="AP58" s="158">
        <v>0</v>
      </c>
      <c r="AQ58" s="158">
        <v>0</v>
      </c>
      <c r="AR58" s="158">
        <v>0</v>
      </c>
      <c r="AS58" s="159">
        <v>0</v>
      </c>
      <c r="AT58" s="158">
        <v>0</v>
      </c>
      <c r="AU58" s="158">
        <v>0</v>
      </c>
      <c r="AV58" s="158">
        <v>0</v>
      </c>
      <c r="AW58" s="158">
        <v>0</v>
      </c>
      <c r="AX58" s="159">
        <v>12</v>
      </c>
    </row>
    <row r="59" spans="1:50" x14ac:dyDescent="0.2">
      <c r="A59" s="109">
        <v>13</v>
      </c>
      <c r="B59" s="108" t="s">
        <v>6</v>
      </c>
      <c r="C59" s="109">
        <v>2103000</v>
      </c>
      <c r="D59" s="157" t="s">
        <v>445</v>
      </c>
      <c r="E59" s="158">
        <v>67</v>
      </c>
      <c r="F59" s="158">
        <v>49</v>
      </c>
      <c r="G59" s="159">
        <v>0</v>
      </c>
      <c r="H59" s="160">
        <v>4</v>
      </c>
      <c r="I59" s="158">
        <v>1</v>
      </c>
      <c r="J59" s="158">
        <v>0</v>
      </c>
      <c r="K59" s="158">
        <v>93</v>
      </c>
      <c r="L59" s="158">
        <v>0</v>
      </c>
      <c r="M59" s="158">
        <v>0</v>
      </c>
      <c r="N59" s="159">
        <v>18</v>
      </c>
      <c r="O59" s="160">
        <v>3</v>
      </c>
      <c r="P59" s="158">
        <v>6</v>
      </c>
      <c r="Q59" s="158">
        <v>1</v>
      </c>
      <c r="R59" s="158">
        <v>2</v>
      </c>
      <c r="S59" s="158">
        <v>0</v>
      </c>
      <c r="T59" s="158">
        <v>1</v>
      </c>
      <c r="U59" s="158">
        <v>16</v>
      </c>
      <c r="V59" s="159">
        <v>87</v>
      </c>
      <c r="W59" s="160">
        <v>2</v>
      </c>
      <c r="X59" s="158">
        <v>0</v>
      </c>
      <c r="Y59" s="158">
        <v>1</v>
      </c>
      <c r="Z59" s="158">
        <v>0</v>
      </c>
      <c r="AA59" s="158">
        <v>2</v>
      </c>
      <c r="AB59" s="158">
        <v>6</v>
      </c>
      <c r="AC59" s="158">
        <v>6</v>
      </c>
      <c r="AD59" s="158">
        <v>13</v>
      </c>
      <c r="AE59" s="158">
        <v>37</v>
      </c>
      <c r="AF59" s="159">
        <v>49</v>
      </c>
      <c r="AG59" s="160">
        <v>0</v>
      </c>
      <c r="AH59" s="158">
        <v>28</v>
      </c>
      <c r="AI59" s="158">
        <v>22</v>
      </c>
      <c r="AJ59" s="158">
        <v>2</v>
      </c>
      <c r="AK59" s="158">
        <v>1</v>
      </c>
      <c r="AL59" s="158">
        <v>1</v>
      </c>
      <c r="AM59" s="158">
        <v>1</v>
      </c>
      <c r="AN59" s="158">
        <v>3</v>
      </c>
      <c r="AO59" s="158">
        <v>1</v>
      </c>
      <c r="AP59" s="158">
        <v>0</v>
      </c>
      <c r="AQ59" s="158">
        <v>4</v>
      </c>
      <c r="AR59" s="158">
        <v>1</v>
      </c>
      <c r="AS59" s="159">
        <v>21</v>
      </c>
      <c r="AT59" s="158">
        <v>37</v>
      </c>
      <c r="AU59" s="158">
        <v>39</v>
      </c>
      <c r="AV59" s="158">
        <v>18</v>
      </c>
      <c r="AW59" s="158">
        <v>0</v>
      </c>
      <c r="AX59" s="159">
        <v>22</v>
      </c>
    </row>
    <row r="60" spans="1:50" x14ac:dyDescent="0.2">
      <c r="A60" s="109">
        <v>2</v>
      </c>
      <c r="B60" s="108" t="s">
        <v>26</v>
      </c>
      <c r="C60" s="109">
        <v>2103109</v>
      </c>
      <c r="D60" s="157" t="s">
        <v>446</v>
      </c>
      <c r="E60" s="158">
        <v>0</v>
      </c>
      <c r="F60" s="158">
        <v>0</v>
      </c>
      <c r="G60" s="159">
        <v>0</v>
      </c>
      <c r="H60" s="160">
        <v>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9">
        <v>0</v>
      </c>
      <c r="O60" s="160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0</v>
      </c>
      <c r="V60" s="159">
        <v>0</v>
      </c>
      <c r="W60" s="160">
        <v>0</v>
      </c>
      <c r="X60" s="158">
        <v>0</v>
      </c>
      <c r="Y60" s="158">
        <v>0</v>
      </c>
      <c r="Z60" s="158">
        <v>0</v>
      </c>
      <c r="AA60" s="158">
        <v>0</v>
      </c>
      <c r="AB60" s="158">
        <v>0</v>
      </c>
      <c r="AC60" s="158">
        <v>0</v>
      </c>
      <c r="AD60" s="158">
        <v>0</v>
      </c>
      <c r="AE60" s="158">
        <v>0</v>
      </c>
      <c r="AF60" s="159">
        <v>0</v>
      </c>
      <c r="AG60" s="160">
        <v>0</v>
      </c>
      <c r="AH60" s="158">
        <v>0</v>
      </c>
      <c r="AI60" s="158">
        <v>0</v>
      </c>
      <c r="AJ60" s="158">
        <v>0</v>
      </c>
      <c r="AK60" s="158">
        <v>0</v>
      </c>
      <c r="AL60" s="158">
        <v>0</v>
      </c>
      <c r="AM60" s="158">
        <v>0</v>
      </c>
      <c r="AN60" s="158">
        <v>0</v>
      </c>
      <c r="AO60" s="158">
        <v>0</v>
      </c>
      <c r="AP60" s="158">
        <v>0</v>
      </c>
      <c r="AQ60" s="158">
        <v>0</v>
      </c>
      <c r="AR60" s="158">
        <v>0</v>
      </c>
      <c r="AS60" s="159">
        <v>0</v>
      </c>
      <c r="AT60" s="158">
        <v>0</v>
      </c>
      <c r="AU60" s="158">
        <v>0</v>
      </c>
      <c r="AV60" s="158">
        <v>0</v>
      </c>
      <c r="AW60" s="158">
        <v>0</v>
      </c>
      <c r="AX60" s="159">
        <v>0</v>
      </c>
    </row>
    <row r="61" spans="1:50" x14ac:dyDescent="0.2">
      <c r="A61" s="109">
        <v>2</v>
      </c>
      <c r="B61" s="108" t="s">
        <v>26</v>
      </c>
      <c r="C61" s="109">
        <v>2103125</v>
      </c>
      <c r="D61" s="157" t="s">
        <v>447</v>
      </c>
      <c r="E61" s="158">
        <v>1</v>
      </c>
      <c r="F61" s="158">
        <v>0</v>
      </c>
      <c r="G61" s="159">
        <v>0</v>
      </c>
      <c r="H61" s="160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9">
        <v>1</v>
      </c>
      <c r="O61" s="160">
        <v>0</v>
      </c>
      <c r="P61" s="158">
        <v>1</v>
      </c>
      <c r="Q61" s="158">
        <v>0</v>
      </c>
      <c r="R61" s="158">
        <v>0</v>
      </c>
      <c r="S61" s="158">
        <v>0</v>
      </c>
      <c r="T61" s="158">
        <v>0</v>
      </c>
      <c r="U61" s="158">
        <v>0</v>
      </c>
      <c r="V61" s="159">
        <v>0</v>
      </c>
      <c r="W61" s="160">
        <v>0</v>
      </c>
      <c r="X61" s="158">
        <v>0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9">
        <v>1</v>
      </c>
      <c r="AG61" s="160">
        <v>0</v>
      </c>
      <c r="AH61" s="158">
        <v>0</v>
      </c>
      <c r="AI61" s="158">
        <v>1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0</v>
      </c>
      <c r="AP61" s="158">
        <v>0</v>
      </c>
      <c r="AQ61" s="158">
        <v>0</v>
      </c>
      <c r="AR61" s="158">
        <v>0</v>
      </c>
      <c r="AS61" s="159">
        <v>0</v>
      </c>
      <c r="AT61" s="158">
        <v>1</v>
      </c>
      <c r="AU61" s="158">
        <v>0</v>
      </c>
      <c r="AV61" s="158">
        <v>0</v>
      </c>
      <c r="AW61" s="158">
        <v>0</v>
      </c>
      <c r="AX61" s="159">
        <v>0</v>
      </c>
    </row>
    <row r="62" spans="1:50" x14ac:dyDescent="0.2">
      <c r="A62" s="109">
        <v>4</v>
      </c>
      <c r="B62" s="108" t="s">
        <v>23</v>
      </c>
      <c r="C62" s="109">
        <v>2103158</v>
      </c>
      <c r="D62" s="157" t="s">
        <v>448</v>
      </c>
      <c r="E62" s="158">
        <v>0</v>
      </c>
      <c r="F62" s="158">
        <v>0</v>
      </c>
      <c r="G62" s="159">
        <v>0</v>
      </c>
      <c r="H62" s="160"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159">
        <v>0</v>
      </c>
      <c r="O62" s="160">
        <v>0</v>
      </c>
      <c r="P62" s="158">
        <v>0</v>
      </c>
      <c r="Q62" s="158">
        <v>0</v>
      </c>
      <c r="R62" s="158">
        <v>0</v>
      </c>
      <c r="S62" s="158">
        <v>0</v>
      </c>
      <c r="T62" s="158">
        <v>0</v>
      </c>
      <c r="U62" s="158">
        <v>0</v>
      </c>
      <c r="V62" s="159">
        <v>0</v>
      </c>
      <c r="W62" s="160">
        <v>0</v>
      </c>
      <c r="X62" s="158">
        <v>0</v>
      </c>
      <c r="Y62" s="158">
        <v>0</v>
      </c>
      <c r="Z62" s="158">
        <v>0</v>
      </c>
      <c r="AA62" s="158">
        <v>0</v>
      </c>
      <c r="AB62" s="158">
        <v>0</v>
      </c>
      <c r="AC62" s="158">
        <v>0</v>
      </c>
      <c r="AD62" s="158">
        <v>0</v>
      </c>
      <c r="AE62" s="158">
        <v>0</v>
      </c>
      <c r="AF62" s="159">
        <v>0</v>
      </c>
      <c r="AG62" s="160">
        <v>0</v>
      </c>
      <c r="AH62" s="158">
        <v>0</v>
      </c>
      <c r="AI62" s="158">
        <v>0</v>
      </c>
      <c r="AJ62" s="158">
        <v>0</v>
      </c>
      <c r="AK62" s="158">
        <v>0</v>
      </c>
      <c r="AL62" s="158">
        <v>0</v>
      </c>
      <c r="AM62" s="158">
        <v>0</v>
      </c>
      <c r="AN62" s="158">
        <v>0</v>
      </c>
      <c r="AO62" s="158">
        <v>0</v>
      </c>
      <c r="AP62" s="158">
        <v>0</v>
      </c>
      <c r="AQ62" s="158">
        <v>0</v>
      </c>
      <c r="AR62" s="158">
        <v>0</v>
      </c>
      <c r="AS62" s="159">
        <v>0</v>
      </c>
      <c r="AT62" s="158">
        <v>0</v>
      </c>
      <c r="AU62" s="158">
        <v>0</v>
      </c>
      <c r="AV62" s="158">
        <v>0</v>
      </c>
      <c r="AW62" s="158">
        <v>0</v>
      </c>
      <c r="AX62" s="159">
        <v>0</v>
      </c>
    </row>
    <row r="63" spans="1:50" x14ac:dyDescent="0.2">
      <c r="A63" s="109">
        <v>4</v>
      </c>
      <c r="B63" s="108" t="s">
        <v>23</v>
      </c>
      <c r="C63" s="109">
        <v>2103174</v>
      </c>
      <c r="D63" s="157" t="s">
        <v>449</v>
      </c>
      <c r="E63" s="158">
        <v>0</v>
      </c>
      <c r="F63" s="158">
        <v>0</v>
      </c>
      <c r="G63" s="159">
        <v>0</v>
      </c>
      <c r="H63" s="160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159">
        <v>0</v>
      </c>
      <c r="O63" s="160">
        <v>0</v>
      </c>
      <c r="P63" s="158">
        <v>0</v>
      </c>
      <c r="Q63" s="158">
        <v>0</v>
      </c>
      <c r="R63" s="158">
        <v>0</v>
      </c>
      <c r="S63" s="158">
        <v>0</v>
      </c>
      <c r="T63" s="158">
        <v>0</v>
      </c>
      <c r="U63" s="158">
        <v>0</v>
      </c>
      <c r="V63" s="159">
        <v>0</v>
      </c>
      <c r="W63" s="160">
        <v>0</v>
      </c>
      <c r="X63" s="158">
        <v>0</v>
      </c>
      <c r="Y63" s="158">
        <v>0</v>
      </c>
      <c r="Z63" s="158">
        <v>0</v>
      </c>
      <c r="AA63" s="158">
        <v>0</v>
      </c>
      <c r="AB63" s="158">
        <v>0</v>
      </c>
      <c r="AC63" s="158">
        <v>0</v>
      </c>
      <c r="AD63" s="158">
        <v>0</v>
      </c>
      <c r="AE63" s="158">
        <v>0</v>
      </c>
      <c r="AF63" s="159">
        <v>0</v>
      </c>
      <c r="AG63" s="160">
        <v>0</v>
      </c>
      <c r="AH63" s="158">
        <v>0</v>
      </c>
      <c r="AI63" s="158">
        <v>0</v>
      </c>
      <c r="AJ63" s="158">
        <v>0</v>
      </c>
      <c r="AK63" s="158">
        <v>0</v>
      </c>
      <c r="AL63" s="158">
        <v>0</v>
      </c>
      <c r="AM63" s="158">
        <v>0</v>
      </c>
      <c r="AN63" s="158">
        <v>0</v>
      </c>
      <c r="AO63" s="158">
        <v>0</v>
      </c>
      <c r="AP63" s="158">
        <v>0</v>
      </c>
      <c r="AQ63" s="158">
        <v>0</v>
      </c>
      <c r="AR63" s="158">
        <v>0</v>
      </c>
      <c r="AS63" s="159">
        <v>0</v>
      </c>
      <c r="AT63" s="158">
        <v>0</v>
      </c>
      <c r="AU63" s="158">
        <v>0</v>
      </c>
      <c r="AV63" s="158">
        <v>0</v>
      </c>
      <c r="AW63" s="158">
        <v>0</v>
      </c>
      <c r="AX63" s="159">
        <v>0</v>
      </c>
    </row>
    <row r="64" spans="1:50" x14ac:dyDescent="0.2">
      <c r="A64" s="109">
        <v>9</v>
      </c>
      <c r="B64" s="108" t="s">
        <v>20</v>
      </c>
      <c r="C64" s="109">
        <v>2103208</v>
      </c>
      <c r="D64" s="157" t="s">
        <v>450</v>
      </c>
      <c r="E64" s="158">
        <v>48</v>
      </c>
      <c r="F64" s="158">
        <v>43</v>
      </c>
      <c r="G64" s="159">
        <v>0</v>
      </c>
      <c r="H64" s="160">
        <v>19</v>
      </c>
      <c r="I64" s="158">
        <v>1</v>
      </c>
      <c r="J64" s="158">
        <v>3</v>
      </c>
      <c r="K64" s="158">
        <v>55</v>
      </c>
      <c r="L64" s="158">
        <v>0</v>
      </c>
      <c r="M64" s="158">
        <v>0</v>
      </c>
      <c r="N64" s="159">
        <v>13</v>
      </c>
      <c r="O64" s="160">
        <v>11</v>
      </c>
      <c r="P64" s="158">
        <v>19</v>
      </c>
      <c r="Q64" s="158">
        <v>3</v>
      </c>
      <c r="R64" s="158">
        <v>5</v>
      </c>
      <c r="S64" s="158">
        <v>0</v>
      </c>
      <c r="T64" s="158">
        <v>0</v>
      </c>
      <c r="U64" s="158">
        <v>1</v>
      </c>
      <c r="V64" s="159">
        <v>52</v>
      </c>
      <c r="W64" s="160">
        <v>0</v>
      </c>
      <c r="X64" s="158">
        <v>1</v>
      </c>
      <c r="Y64" s="158">
        <v>0</v>
      </c>
      <c r="Z64" s="158">
        <v>0</v>
      </c>
      <c r="AA64" s="158">
        <v>1</v>
      </c>
      <c r="AB64" s="158">
        <v>2</v>
      </c>
      <c r="AC64" s="158">
        <v>4</v>
      </c>
      <c r="AD64" s="158">
        <v>11</v>
      </c>
      <c r="AE64" s="158">
        <v>24</v>
      </c>
      <c r="AF64" s="159">
        <v>48</v>
      </c>
      <c r="AG64" s="160">
        <v>0</v>
      </c>
      <c r="AH64" s="158">
        <v>43</v>
      </c>
      <c r="AI64" s="158">
        <v>27</v>
      </c>
      <c r="AJ64" s="158">
        <v>1</v>
      </c>
      <c r="AK64" s="158">
        <v>1</v>
      </c>
      <c r="AL64" s="158">
        <v>0</v>
      </c>
      <c r="AM64" s="158">
        <v>0</v>
      </c>
      <c r="AN64" s="158">
        <v>2</v>
      </c>
      <c r="AO64" s="158">
        <v>1</v>
      </c>
      <c r="AP64" s="158">
        <v>1</v>
      </c>
      <c r="AQ64" s="158">
        <v>0</v>
      </c>
      <c r="AR64" s="158">
        <v>0</v>
      </c>
      <c r="AS64" s="159">
        <v>7</v>
      </c>
      <c r="AT64" s="158">
        <v>34</v>
      </c>
      <c r="AU64" s="158">
        <v>35</v>
      </c>
      <c r="AV64" s="158">
        <v>0</v>
      </c>
      <c r="AW64" s="158">
        <v>1</v>
      </c>
      <c r="AX64" s="159">
        <v>21</v>
      </c>
    </row>
    <row r="65" spans="1:50" x14ac:dyDescent="0.2">
      <c r="A65" s="109">
        <v>19</v>
      </c>
      <c r="B65" s="108" t="s">
        <v>9</v>
      </c>
      <c r="C65" s="109">
        <v>2103257</v>
      </c>
      <c r="D65" s="157" t="s">
        <v>451</v>
      </c>
      <c r="E65" s="158">
        <v>0</v>
      </c>
      <c r="F65" s="158">
        <v>0</v>
      </c>
      <c r="G65" s="159">
        <v>0</v>
      </c>
      <c r="H65" s="160">
        <v>0</v>
      </c>
      <c r="I65" s="158">
        <v>0</v>
      </c>
      <c r="J65" s="158">
        <v>0</v>
      </c>
      <c r="K65" s="158">
        <v>0</v>
      </c>
      <c r="L65" s="158">
        <v>0</v>
      </c>
      <c r="M65" s="158">
        <v>0</v>
      </c>
      <c r="N65" s="159">
        <v>0</v>
      </c>
      <c r="O65" s="160">
        <v>0</v>
      </c>
      <c r="P65" s="158">
        <v>0</v>
      </c>
      <c r="Q65" s="158">
        <v>0</v>
      </c>
      <c r="R65" s="158">
        <v>0</v>
      </c>
      <c r="S65" s="158">
        <v>0</v>
      </c>
      <c r="T65" s="158">
        <v>0</v>
      </c>
      <c r="U65" s="158">
        <v>0</v>
      </c>
      <c r="V65" s="159">
        <v>0</v>
      </c>
      <c r="W65" s="160">
        <v>0</v>
      </c>
      <c r="X65" s="158">
        <v>0</v>
      </c>
      <c r="Y65" s="158">
        <v>0</v>
      </c>
      <c r="Z65" s="158">
        <v>0</v>
      </c>
      <c r="AA65" s="158">
        <v>0</v>
      </c>
      <c r="AB65" s="158">
        <v>0</v>
      </c>
      <c r="AC65" s="158">
        <v>0</v>
      </c>
      <c r="AD65" s="158">
        <v>0</v>
      </c>
      <c r="AE65" s="158">
        <v>0</v>
      </c>
      <c r="AF65" s="159">
        <v>0</v>
      </c>
      <c r="AG65" s="160">
        <v>0</v>
      </c>
      <c r="AH65" s="158">
        <v>0</v>
      </c>
      <c r="AI65" s="158">
        <v>0</v>
      </c>
      <c r="AJ65" s="158">
        <v>0</v>
      </c>
      <c r="AK65" s="158">
        <v>0</v>
      </c>
      <c r="AL65" s="158">
        <v>0</v>
      </c>
      <c r="AM65" s="158">
        <v>0</v>
      </c>
      <c r="AN65" s="158">
        <v>0</v>
      </c>
      <c r="AO65" s="158">
        <v>0</v>
      </c>
      <c r="AP65" s="158">
        <v>0</v>
      </c>
      <c r="AQ65" s="158">
        <v>0</v>
      </c>
      <c r="AR65" s="158">
        <v>0</v>
      </c>
      <c r="AS65" s="159">
        <v>0</v>
      </c>
      <c r="AT65" s="158">
        <v>0</v>
      </c>
      <c r="AU65" s="158">
        <v>0</v>
      </c>
      <c r="AV65" s="158">
        <v>0</v>
      </c>
      <c r="AW65" s="158">
        <v>0</v>
      </c>
      <c r="AX65" s="159">
        <v>0</v>
      </c>
    </row>
    <row r="66" spans="1:50" x14ac:dyDescent="0.2">
      <c r="A66" s="109">
        <v>12</v>
      </c>
      <c r="B66" s="108" t="s">
        <v>12</v>
      </c>
      <c r="C66" s="109">
        <v>2103307</v>
      </c>
      <c r="D66" s="157" t="s">
        <v>452</v>
      </c>
      <c r="E66" s="158">
        <v>69</v>
      </c>
      <c r="F66" s="158">
        <v>39</v>
      </c>
      <c r="G66" s="159">
        <v>0</v>
      </c>
      <c r="H66" s="160">
        <v>2</v>
      </c>
      <c r="I66" s="158">
        <v>7</v>
      </c>
      <c r="J66" s="158">
        <v>0</v>
      </c>
      <c r="K66" s="158">
        <v>92</v>
      </c>
      <c r="L66" s="158">
        <v>0</v>
      </c>
      <c r="M66" s="158">
        <v>6</v>
      </c>
      <c r="N66" s="159">
        <v>1</v>
      </c>
      <c r="O66" s="160">
        <v>1</v>
      </c>
      <c r="P66" s="158">
        <v>1</v>
      </c>
      <c r="Q66" s="158">
        <v>0</v>
      </c>
      <c r="R66" s="158">
        <v>3</v>
      </c>
      <c r="S66" s="158">
        <v>0</v>
      </c>
      <c r="T66" s="158">
        <v>0</v>
      </c>
      <c r="U66" s="158">
        <v>20</v>
      </c>
      <c r="V66" s="159">
        <v>83</v>
      </c>
      <c r="W66" s="160">
        <v>0</v>
      </c>
      <c r="X66" s="158">
        <v>0</v>
      </c>
      <c r="Y66" s="158">
        <v>0</v>
      </c>
      <c r="Z66" s="158">
        <v>0</v>
      </c>
      <c r="AA66" s="158">
        <v>4</v>
      </c>
      <c r="AB66" s="158">
        <v>4</v>
      </c>
      <c r="AC66" s="158">
        <v>4</v>
      </c>
      <c r="AD66" s="158">
        <v>14</v>
      </c>
      <c r="AE66" s="158">
        <v>28</v>
      </c>
      <c r="AF66" s="159">
        <v>54</v>
      </c>
      <c r="AG66" s="160">
        <v>2</v>
      </c>
      <c r="AH66" s="158">
        <v>8</v>
      </c>
      <c r="AI66" s="158">
        <v>22</v>
      </c>
      <c r="AJ66" s="158">
        <v>0</v>
      </c>
      <c r="AK66" s="158">
        <v>0</v>
      </c>
      <c r="AL66" s="158">
        <v>0</v>
      </c>
      <c r="AM66" s="158">
        <v>0</v>
      </c>
      <c r="AN66" s="158">
        <v>0</v>
      </c>
      <c r="AO66" s="158">
        <v>1</v>
      </c>
      <c r="AP66" s="158">
        <v>0</v>
      </c>
      <c r="AQ66" s="158">
        <v>4</v>
      </c>
      <c r="AR66" s="158">
        <v>0</v>
      </c>
      <c r="AS66" s="159">
        <v>25</v>
      </c>
      <c r="AT66" s="158">
        <v>0</v>
      </c>
      <c r="AU66" s="158">
        <v>0</v>
      </c>
      <c r="AV66" s="158">
        <v>8</v>
      </c>
      <c r="AW66" s="158">
        <v>13</v>
      </c>
      <c r="AX66" s="159">
        <v>87</v>
      </c>
    </row>
    <row r="67" spans="1:50" x14ac:dyDescent="0.2">
      <c r="A67" s="109">
        <v>13</v>
      </c>
      <c r="B67" s="108" t="s">
        <v>6</v>
      </c>
      <c r="C67" s="109">
        <v>2103406</v>
      </c>
      <c r="D67" s="157" t="s">
        <v>453</v>
      </c>
      <c r="E67" s="158">
        <v>2</v>
      </c>
      <c r="F67" s="158">
        <v>2</v>
      </c>
      <c r="G67" s="159">
        <v>0</v>
      </c>
      <c r="H67" s="160">
        <v>0</v>
      </c>
      <c r="I67" s="158">
        <v>0</v>
      </c>
      <c r="J67" s="158">
        <v>0</v>
      </c>
      <c r="K67" s="158">
        <v>1</v>
      </c>
      <c r="L67" s="158">
        <v>0</v>
      </c>
      <c r="M67" s="158">
        <v>0</v>
      </c>
      <c r="N67" s="159">
        <v>3</v>
      </c>
      <c r="O67" s="160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4</v>
      </c>
      <c r="W67" s="160">
        <v>0</v>
      </c>
      <c r="X67" s="158">
        <v>0</v>
      </c>
      <c r="Y67" s="158">
        <v>0</v>
      </c>
      <c r="Z67" s="158">
        <v>0</v>
      </c>
      <c r="AA67" s="158">
        <v>0</v>
      </c>
      <c r="AB67" s="158">
        <v>1</v>
      </c>
      <c r="AC67" s="158">
        <v>0</v>
      </c>
      <c r="AD67" s="158">
        <v>0</v>
      </c>
      <c r="AE67" s="158">
        <v>0</v>
      </c>
      <c r="AF67" s="159">
        <v>3</v>
      </c>
      <c r="AG67" s="160">
        <v>0</v>
      </c>
      <c r="AH67" s="158">
        <v>1</v>
      </c>
      <c r="AI67" s="158">
        <v>2</v>
      </c>
      <c r="AJ67" s="158">
        <v>0</v>
      </c>
      <c r="AK67" s="158">
        <v>0</v>
      </c>
      <c r="AL67" s="158">
        <v>0</v>
      </c>
      <c r="AM67" s="158">
        <v>0</v>
      </c>
      <c r="AN67" s="158">
        <v>0</v>
      </c>
      <c r="AO67" s="158">
        <v>0</v>
      </c>
      <c r="AP67" s="158">
        <v>0</v>
      </c>
      <c r="AQ67" s="158">
        <v>0</v>
      </c>
      <c r="AR67" s="158">
        <v>0</v>
      </c>
      <c r="AS67" s="159">
        <v>0</v>
      </c>
      <c r="AT67" s="158">
        <v>1</v>
      </c>
      <c r="AU67" s="158">
        <v>0</v>
      </c>
      <c r="AV67" s="158">
        <v>0</v>
      </c>
      <c r="AW67" s="158">
        <v>0</v>
      </c>
      <c r="AX67" s="159">
        <v>3</v>
      </c>
    </row>
    <row r="68" spans="1:50" x14ac:dyDescent="0.2">
      <c r="A68" s="109">
        <v>20</v>
      </c>
      <c r="B68" s="108" t="s">
        <v>17</v>
      </c>
      <c r="C68" s="109">
        <v>2103505</v>
      </c>
      <c r="D68" s="157" t="s">
        <v>454</v>
      </c>
      <c r="E68" s="158">
        <v>2</v>
      </c>
      <c r="F68" s="158">
        <v>1</v>
      </c>
      <c r="G68" s="159">
        <v>0</v>
      </c>
      <c r="H68" s="160">
        <v>0</v>
      </c>
      <c r="I68" s="158">
        <v>0</v>
      </c>
      <c r="J68" s="158">
        <v>0</v>
      </c>
      <c r="K68" s="158">
        <v>2</v>
      </c>
      <c r="L68" s="158">
        <v>0</v>
      </c>
      <c r="M68" s="158">
        <v>0</v>
      </c>
      <c r="N68" s="159">
        <v>1</v>
      </c>
      <c r="O68" s="160">
        <v>0</v>
      </c>
      <c r="P68" s="158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0</v>
      </c>
      <c r="V68" s="159">
        <v>3</v>
      </c>
      <c r="W68" s="160">
        <v>0</v>
      </c>
      <c r="X68" s="158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1</v>
      </c>
      <c r="AF68" s="159">
        <v>2</v>
      </c>
      <c r="AG68" s="160">
        <v>0</v>
      </c>
      <c r="AH68" s="158">
        <v>1</v>
      </c>
      <c r="AI68" s="158">
        <v>1</v>
      </c>
      <c r="AJ68" s="158">
        <v>0</v>
      </c>
      <c r="AK68" s="158">
        <v>0</v>
      </c>
      <c r="AL68" s="158">
        <v>0</v>
      </c>
      <c r="AM68" s="158">
        <v>0</v>
      </c>
      <c r="AN68" s="158">
        <v>0</v>
      </c>
      <c r="AO68" s="158">
        <v>0</v>
      </c>
      <c r="AP68" s="158">
        <v>0</v>
      </c>
      <c r="AQ68" s="158">
        <v>0</v>
      </c>
      <c r="AR68" s="158">
        <v>0</v>
      </c>
      <c r="AS68" s="159">
        <v>1</v>
      </c>
      <c r="AT68" s="158">
        <v>0</v>
      </c>
      <c r="AU68" s="158">
        <v>0</v>
      </c>
      <c r="AV68" s="158">
        <v>0</v>
      </c>
      <c r="AW68" s="158">
        <v>0</v>
      </c>
      <c r="AX68" s="159">
        <v>3</v>
      </c>
    </row>
    <row r="69" spans="1:50" x14ac:dyDescent="0.2">
      <c r="A69" s="109">
        <v>11</v>
      </c>
      <c r="B69" s="108" t="s">
        <v>13</v>
      </c>
      <c r="C69" s="109">
        <v>2103554</v>
      </c>
      <c r="D69" s="157" t="s">
        <v>455</v>
      </c>
      <c r="E69" s="158">
        <v>5</v>
      </c>
      <c r="F69" s="158">
        <v>4</v>
      </c>
      <c r="G69" s="159">
        <v>0</v>
      </c>
      <c r="H69" s="160">
        <v>2</v>
      </c>
      <c r="I69" s="158">
        <v>2</v>
      </c>
      <c r="J69" s="158">
        <v>0</v>
      </c>
      <c r="K69" s="158">
        <v>3</v>
      </c>
      <c r="L69" s="158">
        <v>0</v>
      </c>
      <c r="M69" s="158">
        <v>0</v>
      </c>
      <c r="N69" s="159">
        <v>2</v>
      </c>
      <c r="O69" s="160">
        <v>0</v>
      </c>
      <c r="P69" s="158">
        <v>0</v>
      </c>
      <c r="Q69" s="158">
        <v>0</v>
      </c>
      <c r="R69" s="158">
        <v>0</v>
      </c>
      <c r="S69" s="158">
        <v>0</v>
      </c>
      <c r="T69" s="158">
        <v>0</v>
      </c>
      <c r="U69" s="158">
        <v>0</v>
      </c>
      <c r="V69" s="159">
        <v>9</v>
      </c>
      <c r="W69" s="160">
        <v>0</v>
      </c>
      <c r="X69" s="158">
        <v>0</v>
      </c>
      <c r="Y69" s="158">
        <v>0</v>
      </c>
      <c r="Z69" s="158">
        <v>0</v>
      </c>
      <c r="AA69" s="158">
        <v>0</v>
      </c>
      <c r="AB69" s="158">
        <v>1</v>
      </c>
      <c r="AC69" s="158">
        <v>0</v>
      </c>
      <c r="AD69" s="158">
        <v>1</v>
      </c>
      <c r="AE69" s="158">
        <v>5</v>
      </c>
      <c r="AF69" s="159">
        <v>2</v>
      </c>
      <c r="AG69" s="160">
        <v>0</v>
      </c>
      <c r="AH69" s="158">
        <v>0</v>
      </c>
      <c r="AI69" s="158">
        <v>0</v>
      </c>
      <c r="AJ69" s="158">
        <v>0</v>
      </c>
      <c r="AK69" s="158">
        <v>0</v>
      </c>
      <c r="AL69" s="158">
        <v>0</v>
      </c>
      <c r="AM69" s="158">
        <v>0</v>
      </c>
      <c r="AN69" s="158">
        <v>0</v>
      </c>
      <c r="AO69" s="158">
        <v>0</v>
      </c>
      <c r="AP69" s="158">
        <v>0</v>
      </c>
      <c r="AQ69" s="158">
        <v>0</v>
      </c>
      <c r="AR69" s="158">
        <v>0</v>
      </c>
      <c r="AS69" s="159">
        <v>0</v>
      </c>
      <c r="AT69" s="158">
        <v>0</v>
      </c>
      <c r="AU69" s="158">
        <v>0</v>
      </c>
      <c r="AV69" s="158">
        <v>0</v>
      </c>
      <c r="AW69" s="158">
        <v>1</v>
      </c>
      <c r="AX69" s="159">
        <v>8</v>
      </c>
    </row>
    <row r="70" spans="1:50" x14ac:dyDescent="0.2">
      <c r="A70" s="109">
        <v>12</v>
      </c>
      <c r="B70" s="108" t="s">
        <v>12</v>
      </c>
      <c r="C70" s="109">
        <v>2103604</v>
      </c>
      <c r="D70" s="157" t="s">
        <v>456</v>
      </c>
      <c r="E70" s="158">
        <v>5</v>
      </c>
      <c r="F70" s="158">
        <v>2</v>
      </c>
      <c r="G70" s="159">
        <v>0</v>
      </c>
      <c r="H70" s="160">
        <v>0</v>
      </c>
      <c r="I70" s="158">
        <v>1</v>
      </c>
      <c r="J70" s="158">
        <v>1</v>
      </c>
      <c r="K70" s="158">
        <v>3</v>
      </c>
      <c r="L70" s="158">
        <v>0</v>
      </c>
      <c r="M70" s="158">
        <v>0</v>
      </c>
      <c r="N70" s="159">
        <v>2</v>
      </c>
      <c r="O70" s="160">
        <v>0</v>
      </c>
      <c r="P70" s="158">
        <v>0</v>
      </c>
      <c r="Q70" s="158">
        <v>0</v>
      </c>
      <c r="R70" s="158">
        <v>0</v>
      </c>
      <c r="S70" s="158">
        <v>0</v>
      </c>
      <c r="T70" s="158">
        <v>0</v>
      </c>
      <c r="U70" s="158">
        <v>0</v>
      </c>
      <c r="V70" s="159">
        <v>7</v>
      </c>
      <c r="W70" s="160">
        <v>0</v>
      </c>
      <c r="X70" s="158">
        <v>0</v>
      </c>
      <c r="Y70" s="158">
        <v>0</v>
      </c>
      <c r="Z70" s="158">
        <v>1</v>
      </c>
      <c r="AA70" s="158">
        <v>0</v>
      </c>
      <c r="AB70" s="158">
        <v>1</v>
      </c>
      <c r="AC70" s="158">
        <v>0</v>
      </c>
      <c r="AD70" s="158">
        <v>0</v>
      </c>
      <c r="AE70" s="158">
        <v>0</v>
      </c>
      <c r="AF70" s="159">
        <v>5</v>
      </c>
      <c r="AG70" s="160">
        <v>0</v>
      </c>
      <c r="AH70" s="158">
        <v>3</v>
      </c>
      <c r="AI70" s="158">
        <v>2</v>
      </c>
      <c r="AJ70" s="158">
        <v>0</v>
      </c>
      <c r="AK70" s="158">
        <v>0</v>
      </c>
      <c r="AL70" s="158">
        <v>0</v>
      </c>
      <c r="AM70" s="158">
        <v>0</v>
      </c>
      <c r="AN70" s="158">
        <v>0</v>
      </c>
      <c r="AO70" s="158">
        <v>0</v>
      </c>
      <c r="AP70" s="158">
        <v>0</v>
      </c>
      <c r="AQ70" s="158">
        <v>0</v>
      </c>
      <c r="AR70" s="158">
        <v>0</v>
      </c>
      <c r="AS70" s="159">
        <v>0</v>
      </c>
      <c r="AT70" s="158">
        <v>0</v>
      </c>
      <c r="AU70" s="158">
        <v>0</v>
      </c>
      <c r="AV70" s="158">
        <v>0</v>
      </c>
      <c r="AW70" s="158">
        <v>0</v>
      </c>
      <c r="AX70" s="159">
        <v>7</v>
      </c>
    </row>
    <row r="71" spans="1:50" x14ac:dyDescent="0.2">
      <c r="A71" s="109">
        <v>2</v>
      </c>
      <c r="B71" s="108" t="s">
        <v>26</v>
      </c>
      <c r="C71" s="109">
        <v>2103703</v>
      </c>
      <c r="D71" s="157" t="s">
        <v>457</v>
      </c>
      <c r="E71" s="158">
        <v>0</v>
      </c>
      <c r="F71" s="158">
        <v>1</v>
      </c>
      <c r="G71" s="159">
        <v>0</v>
      </c>
      <c r="H71" s="160">
        <v>1</v>
      </c>
      <c r="I71" s="158">
        <v>0</v>
      </c>
      <c r="J71" s="158">
        <v>0</v>
      </c>
      <c r="K71" s="158">
        <v>0</v>
      </c>
      <c r="L71" s="158">
        <v>0</v>
      </c>
      <c r="M71" s="158">
        <v>0</v>
      </c>
      <c r="N71" s="159">
        <v>0</v>
      </c>
      <c r="O71" s="160">
        <v>0</v>
      </c>
      <c r="P71" s="158">
        <v>1</v>
      </c>
      <c r="Q71" s="158">
        <v>0</v>
      </c>
      <c r="R71" s="158">
        <v>0</v>
      </c>
      <c r="S71" s="158">
        <v>0</v>
      </c>
      <c r="T71" s="158">
        <v>0</v>
      </c>
      <c r="U71" s="158">
        <v>0</v>
      </c>
      <c r="V71" s="159">
        <v>0</v>
      </c>
      <c r="W71" s="160">
        <v>0</v>
      </c>
      <c r="X71" s="158">
        <v>0</v>
      </c>
      <c r="Y71" s="158">
        <v>0</v>
      </c>
      <c r="Z71" s="158">
        <v>0</v>
      </c>
      <c r="AA71" s="158">
        <v>0</v>
      </c>
      <c r="AB71" s="158">
        <v>0</v>
      </c>
      <c r="AC71" s="158">
        <v>0</v>
      </c>
      <c r="AD71" s="158">
        <v>0</v>
      </c>
      <c r="AE71" s="158">
        <v>1</v>
      </c>
      <c r="AF71" s="159">
        <v>0</v>
      </c>
      <c r="AG71" s="160">
        <v>0</v>
      </c>
      <c r="AH71" s="158">
        <v>1</v>
      </c>
      <c r="AI71" s="158">
        <v>1</v>
      </c>
      <c r="AJ71" s="158">
        <v>0</v>
      </c>
      <c r="AK71" s="158">
        <v>0</v>
      </c>
      <c r="AL71" s="158">
        <v>0</v>
      </c>
      <c r="AM71" s="158">
        <v>0</v>
      </c>
      <c r="AN71" s="158">
        <v>0</v>
      </c>
      <c r="AO71" s="158">
        <v>0</v>
      </c>
      <c r="AP71" s="158">
        <v>0</v>
      </c>
      <c r="AQ71" s="158">
        <v>0</v>
      </c>
      <c r="AR71" s="158">
        <v>0</v>
      </c>
      <c r="AS71" s="159">
        <v>0</v>
      </c>
      <c r="AT71" s="158">
        <v>0</v>
      </c>
      <c r="AU71" s="158">
        <v>1</v>
      </c>
      <c r="AV71" s="158">
        <v>0</v>
      </c>
      <c r="AW71" s="158">
        <v>0</v>
      </c>
      <c r="AX71" s="159">
        <v>0</v>
      </c>
    </row>
    <row r="72" spans="1:50" x14ac:dyDescent="0.2">
      <c r="A72" s="109">
        <v>19</v>
      </c>
      <c r="B72" s="108" t="s">
        <v>9</v>
      </c>
      <c r="C72" s="109">
        <v>2103752</v>
      </c>
      <c r="D72" s="157" t="s">
        <v>458</v>
      </c>
      <c r="E72" s="158">
        <v>0</v>
      </c>
      <c r="F72" s="158">
        <v>0</v>
      </c>
      <c r="G72" s="159">
        <v>0</v>
      </c>
      <c r="H72" s="160">
        <v>0</v>
      </c>
      <c r="I72" s="158">
        <v>0</v>
      </c>
      <c r="J72" s="158">
        <v>0</v>
      </c>
      <c r="K72" s="158">
        <v>0</v>
      </c>
      <c r="L72" s="158">
        <v>0</v>
      </c>
      <c r="M72" s="158">
        <v>0</v>
      </c>
      <c r="N72" s="159">
        <v>0</v>
      </c>
      <c r="O72" s="160">
        <v>0</v>
      </c>
      <c r="P72" s="158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9">
        <v>0</v>
      </c>
      <c r="W72" s="160">
        <v>0</v>
      </c>
      <c r="X72" s="158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0</v>
      </c>
      <c r="AD72" s="158">
        <v>0</v>
      </c>
      <c r="AE72" s="158">
        <v>0</v>
      </c>
      <c r="AF72" s="159">
        <v>0</v>
      </c>
      <c r="AG72" s="160">
        <v>0</v>
      </c>
      <c r="AH72" s="158">
        <v>0</v>
      </c>
      <c r="AI72" s="158">
        <v>0</v>
      </c>
      <c r="AJ72" s="158">
        <v>0</v>
      </c>
      <c r="AK72" s="158">
        <v>0</v>
      </c>
      <c r="AL72" s="158">
        <v>0</v>
      </c>
      <c r="AM72" s="158">
        <v>0</v>
      </c>
      <c r="AN72" s="158">
        <v>0</v>
      </c>
      <c r="AO72" s="158">
        <v>0</v>
      </c>
      <c r="AP72" s="158">
        <v>0</v>
      </c>
      <c r="AQ72" s="158">
        <v>0</v>
      </c>
      <c r="AR72" s="158">
        <v>0</v>
      </c>
      <c r="AS72" s="159">
        <v>0</v>
      </c>
      <c r="AT72" s="158">
        <v>0</v>
      </c>
      <c r="AU72" s="158">
        <v>0</v>
      </c>
      <c r="AV72" s="158">
        <v>0</v>
      </c>
      <c r="AW72" s="158">
        <v>0</v>
      </c>
      <c r="AX72" s="159">
        <v>0</v>
      </c>
    </row>
    <row r="73" spans="1:50" x14ac:dyDescent="0.2">
      <c r="A73" s="109">
        <v>17</v>
      </c>
      <c r="B73" s="108" t="s">
        <v>16</v>
      </c>
      <c r="C73" s="109">
        <v>2103802</v>
      </c>
      <c r="D73" s="157" t="s">
        <v>459</v>
      </c>
      <c r="E73" s="158">
        <v>0</v>
      </c>
      <c r="F73" s="158">
        <v>0</v>
      </c>
      <c r="G73" s="159">
        <v>0</v>
      </c>
      <c r="H73" s="160">
        <v>0</v>
      </c>
      <c r="I73" s="158">
        <v>0</v>
      </c>
      <c r="J73" s="158">
        <v>0</v>
      </c>
      <c r="K73" s="158">
        <v>0</v>
      </c>
      <c r="L73" s="158">
        <v>0</v>
      </c>
      <c r="M73" s="158">
        <v>0</v>
      </c>
      <c r="N73" s="159">
        <v>0</v>
      </c>
      <c r="O73" s="160">
        <v>0</v>
      </c>
      <c r="P73" s="158">
        <v>0</v>
      </c>
      <c r="Q73" s="158">
        <v>0</v>
      </c>
      <c r="R73" s="158">
        <v>0</v>
      </c>
      <c r="S73" s="158">
        <v>0</v>
      </c>
      <c r="T73" s="158">
        <v>0</v>
      </c>
      <c r="U73" s="158">
        <v>0</v>
      </c>
      <c r="V73" s="159">
        <v>0</v>
      </c>
      <c r="W73" s="160">
        <v>0</v>
      </c>
      <c r="X73" s="158">
        <v>0</v>
      </c>
      <c r="Y73" s="158">
        <v>0</v>
      </c>
      <c r="Z73" s="158">
        <v>0</v>
      </c>
      <c r="AA73" s="158">
        <v>0</v>
      </c>
      <c r="AB73" s="158">
        <v>0</v>
      </c>
      <c r="AC73" s="158">
        <v>0</v>
      </c>
      <c r="AD73" s="158">
        <v>0</v>
      </c>
      <c r="AE73" s="158">
        <v>0</v>
      </c>
      <c r="AF73" s="159">
        <v>0</v>
      </c>
      <c r="AG73" s="160">
        <v>0</v>
      </c>
      <c r="AH73" s="158">
        <v>0</v>
      </c>
      <c r="AI73" s="158">
        <v>0</v>
      </c>
      <c r="AJ73" s="158">
        <v>0</v>
      </c>
      <c r="AK73" s="158">
        <v>0</v>
      </c>
      <c r="AL73" s="158">
        <v>0</v>
      </c>
      <c r="AM73" s="158">
        <v>0</v>
      </c>
      <c r="AN73" s="158">
        <v>0</v>
      </c>
      <c r="AO73" s="158">
        <v>0</v>
      </c>
      <c r="AP73" s="158">
        <v>0</v>
      </c>
      <c r="AQ73" s="158">
        <v>0</v>
      </c>
      <c r="AR73" s="158">
        <v>0</v>
      </c>
      <c r="AS73" s="159">
        <v>0</v>
      </c>
      <c r="AT73" s="158">
        <v>0</v>
      </c>
      <c r="AU73" s="158">
        <v>0</v>
      </c>
      <c r="AV73" s="158">
        <v>0</v>
      </c>
      <c r="AW73" s="158">
        <v>0</v>
      </c>
      <c r="AX73" s="159">
        <v>0</v>
      </c>
    </row>
    <row r="74" spans="1:50" x14ac:dyDescent="0.2">
      <c r="A74" s="109">
        <v>13</v>
      </c>
      <c r="B74" s="108" t="s">
        <v>6</v>
      </c>
      <c r="C74" s="109">
        <v>2103901</v>
      </c>
      <c r="D74" s="157" t="s">
        <v>460</v>
      </c>
      <c r="E74" s="158">
        <v>2</v>
      </c>
      <c r="F74" s="158">
        <v>4</v>
      </c>
      <c r="G74" s="159">
        <v>0</v>
      </c>
      <c r="H74" s="160">
        <v>0</v>
      </c>
      <c r="I74" s="158">
        <v>0</v>
      </c>
      <c r="J74" s="158">
        <v>0</v>
      </c>
      <c r="K74" s="158">
        <v>4</v>
      </c>
      <c r="L74" s="158">
        <v>0</v>
      </c>
      <c r="M74" s="158">
        <v>0</v>
      </c>
      <c r="N74" s="159">
        <v>2</v>
      </c>
      <c r="O74" s="160">
        <v>0</v>
      </c>
      <c r="P74" s="158">
        <v>0</v>
      </c>
      <c r="Q74" s="158">
        <v>0</v>
      </c>
      <c r="R74" s="158">
        <v>0</v>
      </c>
      <c r="S74" s="158">
        <v>0</v>
      </c>
      <c r="T74" s="158">
        <v>0</v>
      </c>
      <c r="U74" s="158">
        <v>0</v>
      </c>
      <c r="V74" s="159">
        <v>6</v>
      </c>
      <c r="W74" s="160">
        <v>0</v>
      </c>
      <c r="X74" s="158">
        <v>0</v>
      </c>
      <c r="Y74" s="158">
        <v>0</v>
      </c>
      <c r="Z74" s="158">
        <v>0</v>
      </c>
      <c r="AA74" s="158">
        <v>0</v>
      </c>
      <c r="AB74" s="158">
        <v>0</v>
      </c>
      <c r="AC74" s="158">
        <v>1</v>
      </c>
      <c r="AD74" s="158">
        <v>0</v>
      </c>
      <c r="AE74" s="158">
        <v>2</v>
      </c>
      <c r="AF74" s="159">
        <v>3</v>
      </c>
      <c r="AG74" s="160">
        <v>0</v>
      </c>
      <c r="AH74" s="158">
        <v>2</v>
      </c>
      <c r="AI74" s="158">
        <v>3</v>
      </c>
      <c r="AJ74" s="158">
        <v>0</v>
      </c>
      <c r="AK74" s="158">
        <v>0</v>
      </c>
      <c r="AL74" s="158">
        <v>0</v>
      </c>
      <c r="AM74" s="158">
        <v>0</v>
      </c>
      <c r="AN74" s="158">
        <v>0</v>
      </c>
      <c r="AO74" s="158">
        <v>0</v>
      </c>
      <c r="AP74" s="158">
        <v>0</v>
      </c>
      <c r="AQ74" s="158">
        <v>0</v>
      </c>
      <c r="AR74" s="158">
        <v>0</v>
      </c>
      <c r="AS74" s="159">
        <v>1</v>
      </c>
      <c r="AT74" s="158">
        <v>0</v>
      </c>
      <c r="AU74" s="158">
        <v>1</v>
      </c>
      <c r="AV74" s="158">
        <v>1</v>
      </c>
      <c r="AW74" s="158">
        <v>0</v>
      </c>
      <c r="AX74" s="159">
        <v>4</v>
      </c>
    </row>
    <row r="75" spans="1:50" x14ac:dyDescent="0.2">
      <c r="A75" s="109">
        <v>16</v>
      </c>
      <c r="B75" s="108" t="s">
        <v>11</v>
      </c>
      <c r="C75" s="109">
        <v>2104008</v>
      </c>
      <c r="D75" s="157" t="s">
        <v>461</v>
      </c>
      <c r="E75" s="158">
        <v>3</v>
      </c>
      <c r="F75" s="158">
        <v>1</v>
      </c>
      <c r="G75" s="159">
        <v>0</v>
      </c>
      <c r="H75" s="160">
        <v>3</v>
      </c>
      <c r="I75" s="158">
        <v>0</v>
      </c>
      <c r="J75" s="158">
        <v>0</v>
      </c>
      <c r="K75" s="158">
        <v>1</v>
      </c>
      <c r="L75" s="158">
        <v>0</v>
      </c>
      <c r="M75" s="158">
        <v>0</v>
      </c>
      <c r="N75" s="159">
        <v>0</v>
      </c>
      <c r="O75" s="160">
        <v>0</v>
      </c>
      <c r="P75" s="158">
        <v>0</v>
      </c>
      <c r="Q75" s="158">
        <v>0</v>
      </c>
      <c r="R75" s="158">
        <v>0</v>
      </c>
      <c r="S75" s="158">
        <v>0</v>
      </c>
      <c r="T75" s="158">
        <v>0</v>
      </c>
      <c r="U75" s="158">
        <v>0</v>
      </c>
      <c r="V75" s="159">
        <v>4</v>
      </c>
      <c r="W75" s="160">
        <v>0</v>
      </c>
      <c r="X75" s="158">
        <v>0</v>
      </c>
      <c r="Y75" s="158">
        <v>0</v>
      </c>
      <c r="Z75" s="158">
        <v>0</v>
      </c>
      <c r="AA75" s="158">
        <v>0</v>
      </c>
      <c r="AB75" s="158">
        <v>0</v>
      </c>
      <c r="AC75" s="158">
        <v>0</v>
      </c>
      <c r="AD75" s="158">
        <v>1</v>
      </c>
      <c r="AE75" s="158">
        <v>1</v>
      </c>
      <c r="AF75" s="159">
        <v>2</v>
      </c>
      <c r="AG75" s="160">
        <v>0</v>
      </c>
      <c r="AH75" s="158">
        <v>2</v>
      </c>
      <c r="AI75" s="158">
        <v>3</v>
      </c>
      <c r="AJ75" s="158">
        <v>0</v>
      </c>
      <c r="AK75" s="158">
        <v>0</v>
      </c>
      <c r="AL75" s="158">
        <v>0</v>
      </c>
      <c r="AM75" s="158">
        <v>0</v>
      </c>
      <c r="AN75" s="158">
        <v>0</v>
      </c>
      <c r="AO75" s="158">
        <v>0</v>
      </c>
      <c r="AP75" s="158">
        <v>0</v>
      </c>
      <c r="AQ75" s="158">
        <v>0</v>
      </c>
      <c r="AR75" s="158">
        <v>0</v>
      </c>
      <c r="AS75" s="159">
        <v>1</v>
      </c>
      <c r="AT75" s="158">
        <v>0</v>
      </c>
      <c r="AU75" s="158">
        <v>0</v>
      </c>
      <c r="AV75" s="158">
        <v>0</v>
      </c>
      <c r="AW75" s="158">
        <v>0</v>
      </c>
      <c r="AX75" s="159">
        <v>4</v>
      </c>
    </row>
    <row r="76" spans="1:50" x14ac:dyDescent="0.2">
      <c r="A76" s="109">
        <v>19</v>
      </c>
      <c r="B76" s="108" t="s">
        <v>9</v>
      </c>
      <c r="C76" s="109">
        <v>2104057</v>
      </c>
      <c r="D76" s="157" t="s">
        <v>462</v>
      </c>
      <c r="E76" s="158">
        <v>6</v>
      </c>
      <c r="F76" s="158">
        <v>2</v>
      </c>
      <c r="G76" s="159">
        <v>0</v>
      </c>
      <c r="H76" s="160">
        <v>4</v>
      </c>
      <c r="I76" s="158">
        <v>3</v>
      </c>
      <c r="J76" s="158">
        <v>0</v>
      </c>
      <c r="K76" s="158">
        <v>0</v>
      </c>
      <c r="L76" s="158">
        <v>0</v>
      </c>
      <c r="M76" s="158">
        <v>1</v>
      </c>
      <c r="N76" s="159">
        <v>0</v>
      </c>
      <c r="O76" s="160">
        <v>0</v>
      </c>
      <c r="P76" s="158">
        <v>0</v>
      </c>
      <c r="Q76" s="158">
        <v>0</v>
      </c>
      <c r="R76" s="158">
        <v>0</v>
      </c>
      <c r="S76" s="158">
        <v>0</v>
      </c>
      <c r="T76" s="158">
        <v>0</v>
      </c>
      <c r="U76" s="158">
        <v>5</v>
      </c>
      <c r="V76" s="159">
        <v>3</v>
      </c>
      <c r="W76" s="160">
        <v>0</v>
      </c>
      <c r="X76" s="158">
        <v>0</v>
      </c>
      <c r="Y76" s="158">
        <v>0</v>
      </c>
      <c r="Z76" s="158">
        <v>0</v>
      </c>
      <c r="AA76" s="158">
        <v>0</v>
      </c>
      <c r="AB76" s="158">
        <v>0</v>
      </c>
      <c r="AC76" s="158">
        <v>0</v>
      </c>
      <c r="AD76" s="158">
        <v>0</v>
      </c>
      <c r="AE76" s="158">
        <v>4</v>
      </c>
      <c r="AF76" s="159">
        <v>4</v>
      </c>
      <c r="AG76" s="160">
        <v>0</v>
      </c>
      <c r="AH76" s="158">
        <v>1</v>
      </c>
      <c r="AI76" s="158">
        <v>3</v>
      </c>
      <c r="AJ76" s="158">
        <v>0</v>
      </c>
      <c r="AK76" s="158">
        <v>0</v>
      </c>
      <c r="AL76" s="158">
        <v>0</v>
      </c>
      <c r="AM76" s="158">
        <v>0</v>
      </c>
      <c r="AN76" s="158">
        <v>0</v>
      </c>
      <c r="AO76" s="158">
        <v>0</v>
      </c>
      <c r="AP76" s="158">
        <v>0</v>
      </c>
      <c r="AQ76" s="158">
        <v>0</v>
      </c>
      <c r="AR76" s="158">
        <v>0</v>
      </c>
      <c r="AS76" s="159">
        <v>0</v>
      </c>
      <c r="AT76" s="158">
        <v>0</v>
      </c>
      <c r="AU76" s="158">
        <v>6</v>
      </c>
      <c r="AV76" s="158">
        <v>0</v>
      </c>
      <c r="AW76" s="158">
        <v>0</v>
      </c>
      <c r="AX76" s="159">
        <v>2</v>
      </c>
    </row>
    <row r="77" spans="1:50" x14ac:dyDescent="0.2">
      <c r="A77" s="109">
        <v>22</v>
      </c>
      <c r="B77" s="108" t="s">
        <v>8</v>
      </c>
      <c r="C77" s="109">
        <v>2104073</v>
      </c>
      <c r="D77" s="157" t="s">
        <v>463</v>
      </c>
      <c r="E77" s="158">
        <v>0</v>
      </c>
      <c r="F77" s="158">
        <v>0</v>
      </c>
      <c r="G77" s="159">
        <v>0</v>
      </c>
      <c r="H77" s="160">
        <v>0</v>
      </c>
      <c r="I77" s="158">
        <v>0</v>
      </c>
      <c r="J77" s="158">
        <v>0</v>
      </c>
      <c r="K77" s="158">
        <v>0</v>
      </c>
      <c r="L77" s="158">
        <v>0</v>
      </c>
      <c r="M77" s="158">
        <v>0</v>
      </c>
      <c r="N77" s="159">
        <v>0</v>
      </c>
      <c r="O77" s="160">
        <v>0</v>
      </c>
      <c r="P77" s="158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9">
        <v>0</v>
      </c>
      <c r="W77" s="160">
        <v>0</v>
      </c>
      <c r="X77" s="158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9">
        <v>0</v>
      </c>
      <c r="AG77" s="160">
        <v>0</v>
      </c>
      <c r="AH77" s="158">
        <v>0</v>
      </c>
      <c r="AI77" s="158">
        <v>0</v>
      </c>
      <c r="AJ77" s="158">
        <v>0</v>
      </c>
      <c r="AK77" s="158">
        <v>0</v>
      </c>
      <c r="AL77" s="158">
        <v>0</v>
      </c>
      <c r="AM77" s="158">
        <v>0</v>
      </c>
      <c r="AN77" s="158">
        <v>0</v>
      </c>
      <c r="AO77" s="158">
        <v>0</v>
      </c>
      <c r="AP77" s="158">
        <v>0</v>
      </c>
      <c r="AQ77" s="158">
        <v>0</v>
      </c>
      <c r="AR77" s="158">
        <v>0</v>
      </c>
      <c r="AS77" s="159">
        <v>0</v>
      </c>
      <c r="AT77" s="158">
        <v>0</v>
      </c>
      <c r="AU77" s="158">
        <v>0</v>
      </c>
      <c r="AV77" s="158">
        <v>0</v>
      </c>
      <c r="AW77" s="158">
        <v>0</v>
      </c>
      <c r="AX77" s="159">
        <v>0</v>
      </c>
    </row>
    <row r="78" spans="1:50" x14ac:dyDescent="0.2">
      <c r="A78" s="109">
        <v>17</v>
      </c>
      <c r="B78" s="108" t="s">
        <v>16</v>
      </c>
      <c r="C78" s="109">
        <v>2104081</v>
      </c>
      <c r="D78" s="157" t="s">
        <v>464</v>
      </c>
      <c r="E78" s="158">
        <v>0</v>
      </c>
      <c r="F78" s="158">
        <v>0</v>
      </c>
      <c r="G78" s="159">
        <v>0</v>
      </c>
      <c r="H78" s="160">
        <v>0</v>
      </c>
      <c r="I78" s="158">
        <v>0</v>
      </c>
      <c r="J78" s="158">
        <v>0</v>
      </c>
      <c r="K78" s="158">
        <v>0</v>
      </c>
      <c r="L78" s="158">
        <v>0</v>
      </c>
      <c r="M78" s="158">
        <v>0</v>
      </c>
      <c r="N78" s="159">
        <v>0</v>
      </c>
      <c r="O78" s="160">
        <v>0</v>
      </c>
      <c r="P78" s="158">
        <v>0</v>
      </c>
      <c r="Q78" s="158">
        <v>0</v>
      </c>
      <c r="R78" s="158">
        <v>0</v>
      </c>
      <c r="S78" s="158">
        <v>0</v>
      </c>
      <c r="T78" s="158">
        <v>0</v>
      </c>
      <c r="U78" s="158">
        <v>0</v>
      </c>
      <c r="V78" s="159">
        <v>0</v>
      </c>
      <c r="W78" s="160">
        <v>0</v>
      </c>
      <c r="X78" s="158">
        <v>0</v>
      </c>
      <c r="Y78" s="158">
        <v>0</v>
      </c>
      <c r="Z78" s="158">
        <v>0</v>
      </c>
      <c r="AA78" s="158">
        <v>0</v>
      </c>
      <c r="AB78" s="158">
        <v>0</v>
      </c>
      <c r="AC78" s="158">
        <v>0</v>
      </c>
      <c r="AD78" s="158">
        <v>0</v>
      </c>
      <c r="AE78" s="158">
        <v>0</v>
      </c>
      <c r="AF78" s="159">
        <v>0</v>
      </c>
      <c r="AG78" s="160">
        <v>0</v>
      </c>
      <c r="AH78" s="158">
        <v>0</v>
      </c>
      <c r="AI78" s="158">
        <v>0</v>
      </c>
      <c r="AJ78" s="158">
        <v>0</v>
      </c>
      <c r="AK78" s="158">
        <v>0</v>
      </c>
      <c r="AL78" s="158">
        <v>0</v>
      </c>
      <c r="AM78" s="158">
        <v>0</v>
      </c>
      <c r="AN78" s="158">
        <v>0</v>
      </c>
      <c r="AO78" s="158">
        <v>0</v>
      </c>
      <c r="AP78" s="158">
        <v>0</v>
      </c>
      <c r="AQ78" s="158">
        <v>0</v>
      </c>
      <c r="AR78" s="158">
        <v>0</v>
      </c>
      <c r="AS78" s="159">
        <v>0</v>
      </c>
      <c r="AT78" s="158">
        <v>0</v>
      </c>
      <c r="AU78" s="158">
        <v>0</v>
      </c>
      <c r="AV78" s="158">
        <v>0</v>
      </c>
      <c r="AW78" s="158">
        <v>0</v>
      </c>
      <c r="AX78" s="159">
        <v>0</v>
      </c>
    </row>
    <row r="79" spans="1:50" x14ac:dyDescent="0.2">
      <c r="A79" s="109">
        <v>15</v>
      </c>
      <c r="B79" s="108" t="s">
        <v>14</v>
      </c>
      <c r="C79" s="109">
        <v>2104099</v>
      </c>
      <c r="D79" s="157" t="s">
        <v>465</v>
      </c>
      <c r="E79" s="158">
        <v>4</v>
      </c>
      <c r="F79" s="158">
        <v>1</v>
      </c>
      <c r="G79" s="159">
        <v>0</v>
      </c>
      <c r="H79" s="160">
        <v>2</v>
      </c>
      <c r="I79" s="158">
        <v>0</v>
      </c>
      <c r="J79" s="158">
        <v>0</v>
      </c>
      <c r="K79" s="158">
        <v>3</v>
      </c>
      <c r="L79" s="158">
        <v>0</v>
      </c>
      <c r="M79" s="158">
        <v>0</v>
      </c>
      <c r="N79" s="159">
        <v>0</v>
      </c>
      <c r="O79" s="160">
        <v>1</v>
      </c>
      <c r="P79" s="158">
        <v>4</v>
      </c>
      <c r="Q79" s="158">
        <v>0</v>
      </c>
      <c r="R79" s="158">
        <v>0</v>
      </c>
      <c r="S79" s="158">
        <v>0</v>
      </c>
      <c r="T79" s="158">
        <v>0</v>
      </c>
      <c r="U79" s="158">
        <v>0</v>
      </c>
      <c r="V79" s="159">
        <v>0</v>
      </c>
      <c r="W79" s="160">
        <v>0</v>
      </c>
      <c r="X79" s="158">
        <v>0</v>
      </c>
      <c r="Y79" s="158">
        <v>0</v>
      </c>
      <c r="Z79" s="158">
        <v>0</v>
      </c>
      <c r="AA79" s="158">
        <v>0</v>
      </c>
      <c r="AB79" s="158">
        <v>0</v>
      </c>
      <c r="AC79" s="158">
        <v>0</v>
      </c>
      <c r="AD79" s="158">
        <v>0</v>
      </c>
      <c r="AE79" s="158">
        <v>3</v>
      </c>
      <c r="AF79" s="159">
        <v>2</v>
      </c>
      <c r="AG79" s="160">
        <v>1</v>
      </c>
      <c r="AH79" s="158">
        <v>4</v>
      </c>
      <c r="AI79" s="158">
        <v>2</v>
      </c>
      <c r="AJ79" s="158">
        <v>0</v>
      </c>
      <c r="AK79" s="158">
        <v>0</v>
      </c>
      <c r="AL79" s="158">
        <v>1</v>
      </c>
      <c r="AM79" s="158">
        <v>1</v>
      </c>
      <c r="AN79" s="158">
        <v>1</v>
      </c>
      <c r="AO79" s="158">
        <v>1</v>
      </c>
      <c r="AP79" s="158">
        <v>0</v>
      </c>
      <c r="AQ79" s="158">
        <v>0</v>
      </c>
      <c r="AR79" s="158">
        <v>0</v>
      </c>
      <c r="AS79" s="159">
        <v>1</v>
      </c>
      <c r="AT79" s="158">
        <v>0</v>
      </c>
      <c r="AU79" s="158">
        <v>4</v>
      </c>
      <c r="AV79" s="158">
        <v>1</v>
      </c>
      <c r="AW79" s="158">
        <v>0</v>
      </c>
      <c r="AX79" s="159">
        <v>0</v>
      </c>
    </row>
    <row r="80" spans="1:50" x14ac:dyDescent="0.2">
      <c r="A80" s="109">
        <v>22</v>
      </c>
      <c r="B80" s="108" t="s">
        <v>8</v>
      </c>
      <c r="C80" s="109">
        <v>2104107</v>
      </c>
      <c r="D80" s="157" t="s">
        <v>466</v>
      </c>
      <c r="E80" s="158">
        <v>3</v>
      </c>
      <c r="F80" s="158">
        <v>1</v>
      </c>
      <c r="G80" s="159">
        <v>0</v>
      </c>
      <c r="H80" s="160">
        <v>1</v>
      </c>
      <c r="I80" s="158">
        <v>1</v>
      </c>
      <c r="J80" s="158">
        <v>0</v>
      </c>
      <c r="K80" s="158">
        <v>2</v>
      </c>
      <c r="L80" s="158">
        <v>0</v>
      </c>
      <c r="M80" s="158">
        <v>0</v>
      </c>
      <c r="N80" s="159">
        <v>0</v>
      </c>
      <c r="O80" s="160">
        <v>0</v>
      </c>
      <c r="P80" s="158">
        <v>0</v>
      </c>
      <c r="Q80" s="158">
        <v>0</v>
      </c>
      <c r="R80" s="158">
        <v>0</v>
      </c>
      <c r="S80" s="158">
        <v>0</v>
      </c>
      <c r="T80" s="158">
        <v>0</v>
      </c>
      <c r="U80" s="158">
        <v>0</v>
      </c>
      <c r="V80" s="159">
        <v>4</v>
      </c>
      <c r="W80" s="160">
        <v>0</v>
      </c>
      <c r="X80" s="158">
        <v>0</v>
      </c>
      <c r="Y80" s="158">
        <v>0</v>
      </c>
      <c r="Z80" s="158">
        <v>0</v>
      </c>
      <c r="AA80" s="158">
        <v>0</v>
      </c>
      <c r="AB80" s="158">
        <v>0</v>
      </c>
      <c r="AC80" s="158">
        <v>0</v>
      </c>
      <c r="AD80" s="158">
        <v>0</v>
      </c>
      <c r="AE80" s="158">
        <v>3</v>
      </c>
      <c r="AF80" s="159">
        <v>1</v>
      </c>
      <c r="AG80" s="160">
        <v>0</v>
      </c>
      <c r="AH80" s="158">
        <v>2</v>
      </c>
      <c r="AI80" s="158">
        <v>1</v>
      </c>
      <c r="AJ80" s="158">
        <v>0</v>
      </c>
      <c r="AK80" s="158">
        <v>0</v>
      </c>
      <c r="AL80" s="158">
        <v>0</v>
      </c>
      <c r="AM80" s="158">
        <v>0</v>
      </c>
      <c r="AN80" s="158">
        <v>0</v>
      </c>
      <c r="AO80" s="158">
        <v>0</v>
      </c>
      <c r="AP80" s="158">
        <v>0</v>
      </c>
      <c r="AQ80" s="158">
        <v>0</v>
      </c>
      <c r="AR80" s="158">
        <v>0</v>
      </c>
      <c r="AS80" s="159">
        <v>2</v>
      </c>
      <c r="AT80" s="158">
        <v>0</v>
      </c>
      <c r="AU80" s="158">
        <v>3</v>
      </c>
      <c r="AV80" s="158">
        <v>1</v>
      </c>
      <c r="AW80" s="158">
        <v>0</v>
      </c>
      <c r="AX80" s="159">
        <v>0</v>
      </c>
    </row>
    <row r="81" spans="1:50" x14ac:dyDescent="0.2">
      <c r="A81" s="109">
        <v>17</v>
      </c>
      <c r="B81" s="108" t="s">
        <v>16</v>
      </c>
      <c r="C81" s="109">
        <v>2104206</v>
      </c>
      <c r="D81" s="157" t="s">
        <v>467</v>
      </c>
      <c r="E81" s="158">
        <v>0</v>
      </c>
      <c r="F81" s="158">
        <v>0</v>
      </c>
      <c r="G81" s="159">
        <v>0</v>
      </c>
      <c r="H81" s="160">
        <v>0</v>
      </c>
      <c r="I81" s="158">
        <v>0</v>
      </c>
      <c r="J81" s="158">
        <v>0</v>
      </c>
      <c r="K81" s="158">
        <v>0</v>
      </c>
      <c r="L81" s="158">
        <v>0</v>
      </c>
      <c r="M81" s="158">
        <v>0</v>
      </c>
      <c r="N81" s="159">
        <v>0</v>
      </c>
      <c r="O81" s="160">
        <v>0</v>
      </c>
      <c r="P81" s="158">
        <v>0</v>
      </c>
      <c r="Q81" s="158">
        <v>0</v>
      </c>
      <c r="R81" s="158">
        <v>0</v>
      </c>
      <c r="S81" s="158">
        <v>0</v>
      </c>
      <c r="T81" s="158">
        <v>0</v>
      </c>
      <c r="U81" s="158">
        <v>0</v>
      </c>
      <c r="V81" s="159">
        <v>0</v>
      </c>
      <c r="W81" s="160">
        <v>0</v>
      </c>
      <c r="X81" s="158">
        <v>0</v>
      </c>
      <c r="Y81" s="158">
        <v>0</v>
      </c>
      <c r="Z81" s="158">
        <v>0</v>
      </c>
      <c r="AA81" s="158">
        <v>0</v>
      </c>
      <c r="AB81" s="158">
        <v>0</v>
      </c>
      <c r="AC81" s="158">
        <v>0</v>
      </c>
      <c r="AD81" s="158">
        <v>0</v>
      </c>
      <c r="AE81" s="158">
        <v>0</v>
      </c>
      <c r="AF81" s="159">
        <v>0</v>
      </c>
      <c r="AG81" s="160">
        <v>0</v>
      </c>
      <c r="AH81" s="158">
        <v>0</v>
      </c>
      <c r="AI81" s="158">
        <v>0</v>
      </c>
      <c r="AJ81" s="158">
        <v>0</v>
      </c>
      <c r="AK81" s="158">
        <v>0</v>
      </c>
      <c r="AL81" s="158">
        <v>0</v>
      </c>
      <c r="AM81" s="158">
        <v>0</v>
      </c>
      <c r="AN81" s="158">
        <v>0</v>
      </c>
      <c r="AO81" s="158">
        <v>0</v>
      </c>
      <c r="AP81" s="158">
        <v>0</v>
      </c>
      <c r="AQ81" s="158">
        <v>0</v>
      </c>
      <c r="AR81" s="158">
        <v>0</v>
      </c>
      <c r="AS81" s="159">
        <v>0</v>
      </c>
      <c r="AT81" s="158">
        <v>0</v>
      </c>
      <c r="AU81" s="158">
        <v>0</v>
      </c>
      <c r="AV81" s="158">
        <v>0</v>
      </c>
      <c r="AW81" s="158">
        <v>0</v>
      </c>
      <c r="AX81" s="159">
        <v>0</v>
      </c>
    </row>
    <row r="82" spans="1:50" x14ac:dyDescent="0.2">
      <c r="A82" s="109">
        <v>4</v>
      </c>
      <c r="B82" s="108" t="s">
        <v>23</v>
      </c>
      <c r="C82" s="109">
        <v>2104305</v>
      </c>
      <c r="D82" s="157" t="s">
        <v>468</v>
      </c>
      <c r="E82" s="158">
        <v>0</v>
      </c>
      <c r="F82" s="158">
        <v>0</v>
      </c>
      <c r="G82" s="159">
        <v>0</v>
      </c>
      <c r="H82" s="160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9">
        <v>0</v>
      </c>
      <c r="O82" s="160">
        <v>0</v>
      </c>
      <c r="P82" s="158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9">
        <v>0</v>
      </c>
      <c r="W82" s="160">
        <v>0</v>
      </c>
      <c r="X82" s="158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9">
        <v>0</v>
      </c>
      <c r="AG82" s="160">
        <v>0</v>
      </c>
      <c r="AH82" s="158">
        <v>0</v>
      </c>
      <c r="AI82" s="158">
        <v>0</v>
      </c>
      <c r="AJ82" s="158">
        <v>0</v>
      </c>
      <c r="AK82" s="158">
        <v>0</v>
      </c>
      <c r="AL82" s="158">
        <v>0</v>
      </c>
      <c r="AM82" s="158">
        <v>0</v>
      </c>
      <c r="AN82" s="158">
        <v>0</v>
      </c>
      <c r="AO82" s="158">
        <v>0</v>
      </c>
      <c r="AP82" s="158">
        <v>0</v>
      </c>
      <c r="AQ82" s="158">
        <v>0</v>
      </c>
      <c r="AR82" s="158">
        <v>0</v>
      </c>
      <c r="AS82" s="159">
        <v>0</v>
      </c>
      <c r="AT82" s="158">
        <v>0</v>
      </c>
      <c r="AU82" s="158">
        <v>0</v>
      </c>
      <c r="AV82" s="158">
        <v>0</v>
      </c>
      <c r="AW82" s="158">
        <v>0</v>
      </c>
      <c r="AX82" s="159">
        <v>0</v>
      </c>
    </row>
    <row r="83" spans="1:50" x14ac:dyDescent="0.2">
      <c r="A83" s="109">
        <v>17</v>
      </c>
      <c r="B83" s="108" t="s">
        <v>16</v>
      </c>
      <c r="C83" s="109">
        <v>2104404</v>
      </c>
      <c r="D83" s="157" t="s">
        <v>469</v>
      </c>
      <c r="E83" s="158">
        <v>1</v>
      </c>
      <c r="F83" s="158">
        <v>0</v>
      </c>
      <c r="G83" s="159">
        <v>0</v>
      </c>
      <c r="H83" s="160">
        <v>0</v>
      </c>
      <c r="I83" s="158">
        <v>0</v>
      </c>
      <c r="J83" s="158">
        <v>0</v>
      </c>
      <c r="K83" s="158">
        <v>1</v>
      </c>
      <c r="L83" s="158">
        <v>0</v>
      </c>
      <c r="M83" s="158">
        <v>0</v>
      </c>
      <c r="N83" s="159">
        <v>0</v>
      </c>
      <c r="O83" s="160">
        <v>1</v>
      </c>
      <c r="P83" s="158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9">
        <v>0</v>
      </c>
      <c r="W83" s="160">
        <v>0</v>
      </c>
      <c r="X83" s="158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1</v>
      </c>
      <c r="AF83" s="159">
        <v>0</v>
      </c>
      <c r="AG83" s="160">
        <v>0</v>
      </c>
      <c r="AH83" s="158">
        <v>1</v>
      </c>
      <c r="AI83" s="158">
        <v>0</v>
      </c>
      <c r="AJ83" s="158">
        <v>0</v>
      </c>
      <c r="AK83" s="158">
        <v>0</v>
      </c>
      <c r="AL83" s="158">
        <v>0</v>
      </c>
      <c r="AM83" s="158">
        <v>0</v>
      </c>
      <c r="AN83" s="158">
        <v>0</v>
      </c>
      <c r="AO83" s="158">
        <v>0</v>
      </c>
      <c r="AP83" s="158">
        <v>0</v>
      </c>
      <c r="AQ83" s="158">
        <v>0</v>
      </c>
      <c r="AR83" s="158">
        <v>0</v>
      </c>
      <c r="AS83" s="159">
        <v>0</v>
      </c>
      <c r="AT83" s="158">
        <v>0</v>
      </c>
      <c r="AU83" s="158">
        <v>0</v>
      </c>
      <c r="AV83" s="158">
        <v>1</v>
      </c>
      <c r="AW83" s="158">
        <v>0</v>
      </c>
      <c r="AX83" s="159">
        <v>0</v>
      </c>
    </row>
    <row r="84" spans="1:50" x14ac:dyDescent="0.2">
      <c r="A84" s="109">
        <v>17</v>
      </c>
      <c r="B84" s="108" t="s">
        <v>16</v>
      </c>
      <c r="C84" s="109">
        <v>2104503</v>
      </c>
      <c r="D84" s="157" t="s">
        <v>470</v>
      </c>
      <c r="E84" s="158">
        <v>0</v>
      </c>
      <c r="F84" s="158">
        <v>0</v>
      </c>
      <c r="G84" s="159">
        <v>0</v>
      </c>
      <c r="H84" s="160">
        <v>0</v>
      </c>
      <c r="I84" s="158">
        <v>0</v>
      </c>
      <c r="J84" s="158">
        <v>0</v>
      </c>
      <c r="K84" s="158">
        <v>0</v>
      </c>
      <c r="L84" s="158">
        <v>0</v>
      </c>
      <c r="M84" s="158">
        <v>0</v>
      </c>
      <c r="N84" s="159">
        <v>0</v>
      </c>
      <c r="O84" s="160">
        <v>0</v>
      </c>
      <c r="P84" s="158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0</v>
      </c>
      <c r="V84" s="159">
        <v>0</v>
      </c>
      <c r="W84" s="160">
        <v>0</v>
      </c>
      <c r="X84" s="158">
        <v>0</v>
      </c>
      <c r="Y84" s="158">
        <v>0</v>
      </c>
      <c r="Z84" s="158">
        <v>0</v>
      </c>
      <c r="AA84" s="158">
        <v>0</v>
      </c>
      <c r="AB84" s="158">
        <v>0</v>
      </c>
      <c r="AC84" s="158">
        <v>0</v>
      </c>
      <c r="AD84" s="158">
        <v>0</v>
      </c>
      <c r="AE84" s="158">
        <v>0</v>
      </c>
      <c r="AF84" s="159">
        <v>0</v>
      </c>
      <c r="AG84" s="160">
        <v>0</v>
      </c>
      <c r="AH84" s="158">
        <v>0</v>
      </c>
      <c r="AI84" s="158">
        <v>0</v>
      </c>
      <c r="AJ84" s="158">
        <v>0</v>
      </c>
      <c r="AK84" s="158">
        <v>0</v>
      </c>
      <c r="AL84" s="158">
        <v>0</v>
      </c>
      <c r="AM84" s="158">
        <v>0</v>
      </c>
      <c r="AN84" s="158">
        <v>0</v>
      </c>
      <c r="AO84" s="158">
        <v>0</v>
      </c>
      <c r="AP84" s="158">
        <v>0</v>
      </c>
      <c r="AQ84" s="158">
        <v>0</v>
      </c>
      <c r="AR84" s="158">
        <v>0</v>
      </c>
      <c r="AS84" s="159">
        <v>0</v>
      </c>
      <c r="AT84" s="158">
        <v>0</v>
      </c>
      <c r="AU84" s="158">
        <v>0</v>
      </c>
      <c r="AV84" s="158">
        <v>0</v>
      </c>
      <c r="AW84" s="158">
        <v>0</v>
      </c>
      <c r="AX84" s="159">
        <v>0</v>
      </c>
    </row>
    <row r="85" spans="1:50" x14ac:dyDescent="0.2">
      <c r="A85" s="109">
        <v>19</v>
      </c>
      <c r="B85" s="108" t="s">
        <v>9</v>
      </c>
      <c r="C85" s="109">
        <v>2104552</v>
      </c>
      <c r="D85" s="157" t="s">
        <v>471</v>
      </c>
      <c r="E85" s="158">
        <v>0</v>
      </c>
      <c r="F85" s="158">
        <v>0</v>
      </c>
      <c r="G85" s="159">
        <v>0</v>
      </c>
      <c r="H85" s="160">
        <v>0</v>
      </c>
      <c r="I85" s="158">
        <v>0</v>
      </c>
      <c r="J85" s="158">
        <v>0</v>
      </c>
      <c r="K85" s="158">
        <v>0</v>
      </c>
      <c r="L85" s="158">
        <v>0</v>
      </c>
      <c r="M85" s="158">
        <v>0</v>
      </c>
      <c r="N85" s="159">
        <v>0</v>
      </c>
      <c r="O85" s="160">
        <v>0</v>
      </c>
      <c r="P85" s="158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0</v>
      </c>
      <c r="V85" s="159">
        <v>0</v>
      </c>
      <c r="W85" s="160">
        <v>0</v>
      </c>
      <c r="X85" s="158">
        <v>0</v>
      </c>
      <c r="Y85" s="158">
        <v>0</v>
      </c>
      <c r="Z85" s="158">
        <v>0</v>
      </c>
      <c r="AA85" s="158">
        <v>0</v>
      </c>
      <c r="AB85" s="158">
        <v>0</v>
      </c>
      <c r="AC85" s="158">
        <v>0</v>
      </c>
      <c r="AD85" s="158">
        <v>0</v>
      </c>
      <c r="AE85" s="158">
        <v>0</v>
      </c>
      <c r="AF85" s="159">
        <v>0</v>
      </c>
      <c r="AG85" s="160">
        <v>0</v>
      </c>
      <c r="AH85" s="158">
        <v>0</v>
      </c>
      <c r="AI85" s="158">
        <v>0</v>
      </c>
      <c r="AJ85" s="158">
        <v>0</v>
      </c>
      <c r="AK85" s="158">
        <v>0</v>
      </c>
      <c r="AL85" s="158">
        <v>0</v>
      </c>
      <c r="AM85" s="158">
        <v>0</v>
      </c>
      <c r="AN85" s="158">
        <v>0</v>
      </c>
      <c r="AO85" s="158">
        <v>0</v>
      </c>
      <c r="AP85" s="158">
        <v>0</v>
      </c>
      <c r="AQ85" s="158">
        <v>0</v>
      </c>
      <c r="AR85" s="158">
        <v>0</v>
      </c>
      <c r="AS85" s="159">
        <v>0</v>
      </c>
      <c r="AT85" s="158">
        <v>0</v>
      </c>
      <c r="AU85" s="158">
        <v>0</v>
      </c>
      <c r="AV85" s="158">
        <v>0</v>
      </c>
      <c r="AW85" s="158">
        <v>0</v>
      </c>
      <c r="AX85" s="159">
        <v>0</v>
      </c>
    </row>
    <row r="86" spans="1:50" x14ac:dyDescent="0.2">
      <c r="A86" s="109">
        <v>17</v>
      </c>
      <c r="B86" s="108" t="s">
        <v>16</v>
      </c>
      <c r="C86" s="109">
        <v>2104602</v>
      </c>
      <c r="D86" s="157" t="s">
        <v>472</v>
      </c>
      <c r="E86" s="158">
        <v>0</v>
      </c>
      <c r="F86" s="158">
        <v>0</v>
      </c>
      <c r="G86" s="159">
        <v>0</v>
      </c>
      <c r="H86" s="160">
        <v>0</v>
      </c>
      <c r="I86" s="158">
        <v>0</v>
      </c>
      <c r="J86" s="158">
        <v>0</v>
      </c>
      <c r="K86" s="158">
        <v>0</v>
      </c>
      <c r="L86" s="158">
        <v>0</v>
      </c>
      <c r="M86" s="158">
        <v>0</v>
      </c>
      <c r="N86" s="159">
        <v>0</v>
      </c>
      <c r="O86" s="160">
        <v>0</v>
      </c>
      <c r="P86" s="158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0</v>
      </c>
      <c r="V86" s="159">
        <v>0</v>
      </c>
      <c r="W86" s="160">
        <v>0</v>
      </c>
      <c r="X86" s="158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0</v>
      </c>
      <c r="AD86" s="158">
        <v>0</v>
      </c>
      <c r="AE86" s="158">
        <v>0</v>
      </c>
      <c r="AF86" s="159">
        <v>0</v>
      </c>
      <c r="AG86" s="160">
        <v>0</v>
      </c>
      <c r="AH86" s="158">
        <v>0</v>
      </c>
      <c r="AI86" s="158">
        <v>0</v>
      </c>
      <c r="AJ86" s="158">
        <v>0</v>
      </c>
      <c r="AK86" s="158">
        <v>0</v>
      </c>
      <c r="AL86" s="158">
        <v>0</v>
      </c>
      <c r="AM86" s="158">
        <v>0</v>
      </c>
      <c r="AN86" s="158">
        <v>0</v>
      </c>
      <c r="AO86" s="158">
        <v>0</v>
      </c>
      <c r="AP86" s="158">
        <v>0</v>
      </c>
      <c r="AQ86" s="158">
        <v>0</v>
      </c>
      <c r="AR86" s="158">
        <v>0</v>
      </c>
      <c r="AS86" s="159">
        <v>0</v>
      </c>
      <c r="AT86" s="158">
        <v>0</v>
      </c>
      <c r="AU86" s="158">
        <v>0</v>
      </c>
      <c r="AV86" s="158">
        <v>0</v>
      </c>
      <c r="AW86" s="158">
        <v>0</v>
      </c>
      <c r="AX86" s="159">
        <v>0</v>
      </c>
    </row>
    <row r="87" spans="1:50" x14ac:dyDescent="0.2">
      <c r="A87" s="109">
        <v>17</v>
      </c>
      <c r="B87" s="108" t="s">
        <v>16</v>
      </c>
      <c r="C87" s="109">
        <v>2104628</v>
      </c>
      <c r="D87" s="157" t="s">
        <v>473</v>
      </c>
      <c r="E87" s="158">
        <v>0</v>
      </c>
      <c r="F87" s="158">
        <v>0</v>
      </c>
      <c r="G87" s="159">
        <v>0</v>
      </c>
      <c r="H87" s="160">
        <v>0</v>
      </c>
      <c r="I87" s="158">
        <v>0</v>
      </c>
      <c r="J87" s="158">
        <v>0</v>
      </c>
      <c r="K87" s="158">
        <v>0</v>
      </c>
      <c r="L87" s="158">
        <v>0</v>
      </c>
      <c r="M87" s="158">
        <v>0</v>
      </c>
      <c r="N87" s="159">
        <v>0</v>
      </c>
      <c r="O87" s="160">
        <v>0</v>
      </c>
      <c r="P87" s="158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0</v>
      </c>
      <c r="V87" s="159">
        <v>0</v>
      </c>
      <c r="W87" s="160">
        <v>0</v>
      </c>
      <c r="X87" s="158">
        <v>0</v>
      </c>
      <c r="Y87" s="158">
        <v>0</v>
      </c>
      <c r="Z87" s="158">
        <v>0</v>
      </c>
      <c r="AA87" s="158">
        <v>0</v>
      </c>
      <c r="AB87" s="158">
        <v>0</v>
      </c>
      <c r="AC87" s="158">
        <v>0</v>
      </c>
      <c r="AD87" s="158">
        <v>0</v>
      </c>
      <c r="AE87" s="158">
        <v>0</v>
      </c>
      <c r="AF87" s="159">
        <v>0</v>
      </c>
      <c r="AG87" s="160">
        <v>0</v>
      </c>
      <c r="AH87" s="158">
        <v>0</v>
      </c>
      <c r="AI87" s="158">
        <v>0</v>
      </c>
      <c r="AJ87" s="158">
        <v>0</v>
      </c>
      <c r="AK87" s="158">
        <v>0</v>
      </c>
      <c r="AL87" s="158">
        <v>0</v>
      </c>
      <c r="AM87" s="158">
        <v>0</v>
      </c>
      <c r="AN87" s="158">
        <v>0</v>
      </c>
      <c r="AO87" s="158">
        <v>0</v>
      </c>
      <c r="AP87" s="158">
        <v>0</v>
      </c>
      <c r="AQ87" s="158">
        <v>0</v>
      </c>
      <c r="AR87" s="158">
        <v>0</v>
      </c>
      <c r="AS87" s="159">
        <v>0</v>
      </c>
      <c r="AT87" s="158">
        <v>0</v>
      </c>
      <c r="AU87" s="158">
        <v>0</v>
      </c>
      <c r="AV87" s="158">
        <v>0</v>
      </c>
      <c r="AW87" s="158">
        <v>0</v>
      </c>
      <c r="AX87" s="159">
        <v>0</v>
      </c>
    </row>
    <row r="88" spans="1:50" x14ac:dyDescent="0.2">
      <c r="A88" s="109">
        <v>10</v>
      </c>
      <c r="B88" s="108" t="s">
        <v>10</v>
      </c>
      <c r="C88" s="109">
        <v>2104651</v>
      </c>
      <c r="D88" s="157" t="s">
        <v>474</v>
      </c>
      <c r="E88" s="158">
        <v>1</v>
      </c>
      <c r="F88" s="158">
        <v>0</v>
      </c>
      <c r="G88" s="159">
        <v>0</v>
      </c>
      <c r="H88" s="160">
        <v>0</v>
      </c>
      <c r="I88" s="158">
        <v>0</v>
      </c>
      <c r="J88" s="158">
        <v>0</v>
      </c>
      <c r="K88" s="158">
        <v>0</v>
      </c>
      <c r="L88" s="158">
        <v>0</v>
      </c>
      <c r="M88" s="158">
        <v>0</v>
      </c>
      <c r="N88" s="159">
        <v>1</v>
      </c>
      <c r="O88" s="160">
        <v>0</v>
      </c>
      <c r="P88" s="158">
        <v>0</v>
      </c>
      <c r="Q88" s="158">
        <v>0</v>
      </c>
      <c r="R88" s="158">
        <v>0</v>
      </c>
      <c r="S88" s="158">
        <v>0</v>
      </c>
      <c r="T88" s="158">
        <v>0</v>
      </c>
      <c r="U88" s="158">
        <v>0</v>
      </c>
      <c r="V88" s="159">
        <v>1</v>
      </c>
      <c r="W88" s="160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9">
        <v>1</v>
      </c>
      <c r="AG88" s="160">
        <v>0</v>
      </c>
      <c r="AH88" s="158">
        <v>1</v>
      </c>
      <c r="AI88" s="158">
        <v>0</v>
      </c>
      <c r="AJ88" s="158">
        <v>0</v>
      </c>
      <c r="AK88" s="158">
        <v>0</v>
      </c>
      <c r="AL88" s="158">
        <v>0</v>
      </c>
      <c r="AM88" s="158">
        <v>0</v>
      </c>
      <c r="AN88" s="158">
        <v>0</v>
      </c>
      <c r="AO88" s="158">
        <v>1</v>
      </c>
      <c r="AP88" s="158">
        <v>0</v>
      </c>
      <c r="AQ88" s="158">
        <v>0</v>
      </c>
      <c r="AR88" s="158">
        <v>0</v>
      </c>
      <c r="AS88" s="159">
        <v>0</v>
      </c>
      <c r="AT88" s="158">
        <v>0</v>
      </c>
      <c r="AU88" s="158">
        <v>0</v>
      </c>
      <c r="AV88" s="158">
        <v>0</v>
      </c>
      <c r="AW88" s="158">
        <v>0</v>
      </c>
      <c r="AX88" s="159">
        <v>1</v>
      </c>
    </row>
    <row r="89" spans="1:50" x14ac:dyDescent="0.2">
      <c r="A89" s="109">
        <v>4</v>
      </c>
      <c r="B89" s="108" t="s">
        <v>23</v>
      </c>
      <c r="C89" s="109">
        <v>2104677</v>
      </c>
      <c r="D89" s="157" t="s">
        <v>475</v>
      </c>
      <c r="E89" s="158">
        <v>0</v>
      </c>
      <c r="F89" s="158">
        <v>1</v>
      </c>
      <c r="G89" s="159">
        <v>0</v>
      </c>
      <c r="H89" s="160">
        <v>0</v>
      </c>
      <c r="I89" s="158">
        <v>0</v>
      </c>
      <c r="J89" s="158">
        <v>0</v>
      </c>
      <c r="K89" s="158">
        <v>1</v>
      </c>
      <c r="L89" s="158">
        <v>0</v>
      </c>
      <c r="M89" s="158">
        <v>0</v>
      </c>
      <c r="N89" s="159">
        <v>0</v>
      </c>
      <c r="O89" s="160">
        <v>0</v>
      </c>
      <c r="P89" s="158">
        <v>0</v>
      </c>
      <c r="Q89" s="158">
        <v>0</v>
      </c>
      <c r="R89" s="158">
        <v>0</v>
      </c>
      <c r="S89" s="158">
        <v>0</v>
      </c>
      <c r="T89" s="158">
        <v>0</v>
      </c>
      <c r="U89" s="158">
        <v>0</v>
      </c>
      <c r="V89" s="159">
        <v>1</v>
      </c>
      <c r="W89" s="160">
        <v>0</v>
      </c>
      <c r="X89" s="158">
        <v>0</v>
      </c>
      <c r="Y89" s="158">
        <v>0</v>
      </c>
      <c r="Z89" s="158">
        <v>0</v>
      </c>
      <c r="AA89" s="158">
        <v>0</v>
      </c>
      <c r="AB89" s="158">
        <v>0</v>
      </c>
      <c r="AC89" s="158">
        <v>0</v>
      </c>
      <c r="AD89" s="158">
        <v>1</v>
      </c>
      <c r="AE89" s="158">
        <v>0</v>
      </c>
      <c r="AF89" s="159">
        <v>0</v>
      </c>
      <c r="AG89" s="160">
        <v>0</v>
      </c>
      <c r="AH89" s="158">
        <v>1</v>
      </c>
      <c r="AI89" s="158">
        <v>0</v>
      </c>
      <c r="AJ89" s="158">
        <v>0</v>
      </c>
      <c r="AK89" s="158">
        <v>0</v>
      </c>
      <c r="AL89" s="158">
        <v>0</v>
      </c>
      <c r="AM89" s="158">
        <v>0</v>
      </c>
      <c r="AN89" s="158">
        <v>0</v>
      </c>
      <c r="AO89" s="158">
        <v>0</v>
      </c>
      <c r="AP89" s="158">
        <v>0</v>
      </c>
      <c r="AQ89" s="158">
        <v>0</v>
      </c>
      <c r="AR89" s="158">
        <v>0</v>
      </c>
      <c r="AS89" s="159">
        <v>1</v>
      </c>
      <c r="AT89" s="158">
        <v>0</v>
      </c>
      <c r="AU89" s="158">
        <v>0</v>
      </c>
      <c r="AV89" s="158">
        <v>0</v>
      </c>
      <c r="AW89" s="158">
        <v>0</v>
      </c>
      <c r="AX89" s="159">
        <v>1</v>
      </c>
    </row>
    <row r="90" spans="1:50" x14ac:dyDescent="0.2">
      <c r="A90" s="109">
        <v>17</v>
      </c>
      <c r="B90" s="108" t="s">
        <v>16</v>
      </c>
      <c r="C90" s="109">
        <v>2104701</v>
      </c>
      <c r="D90" s="157" t="s">
        <v>476</v>
      </c>
      <c r="E90" s="158">
        <v>0</v>
      </c>
      <c r="F90" s="158">
        <v>0</v>
      </c>
      <c r="G90" s="159">
        <v>0</v>
      </c>
      <c r="H90" s="160">
        <v>0</v>
      </c>
      <c r="I90" s="158">
        <v>0</v>
      </c>
      <c r="J90" s="158">
        <v>0</v>
      </c>
      <c r="K90" s="158">
        <v>0</v>
      </c>
      <c r="L90" s="158">
        <v>0</v>
      </c>
      <c r="M90" s="158">
        <v>0</v>
      </c>
      <c r="N90" s="159">
        <v>0</v>
      </c>
      <c r="O90" s="160">
        <v>0</v>
      </c>
      <c r="P90" s="158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9">
        <v>0</v>
      </c>
      <c r="W90" s="160">
        <v>0</v>
      </c>
      <c r="X90" s="158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9">
        <v>0</v>
      </c>
      <c r="AG90" s="160">
        <v>0</v>
      </c>
      <c r="AH90" s="158">
        <v>0</v>
      </c>
      <c r="AI90" s="158">
        <v>0</v>
      </c>
      <c r="AJ90" s="158">
        <v>0</v>
      </c>
      <c r="AK90" s="158">
        <v>0</v>
      </c>
      <c r="AL90" s="158">
        <v>0</v>
      </c>
      <c r="AM90" s="158">
        <v>0</v>
      </c>
      <c r="AN90" s="158">
        <v>0</v>
      </c>
      <c r="AO90" s="158">
        <v>0</v>
      </c>
      <c r="AP90" s="158">
        <v>0</v>
      </c>
      <c r="AQ90" s="158">
        <v>0</v>
      </c>
      <c r="AR90" s="158">
        <v>0</v>
      </c>
      <c r="AS90" s="159">
        <v>0</v>
      </c>
      <c r="AT90" s="158">
        <v>0</v>
      </c>
      <c r="AU90" s="158">
        <v>0</v>
      </c>
      <c r="AV90" s="158">
        <v>0</v>
      </c>
      <c r="AW90" s="158">
        <v>0</v>
      </c>
      <c r="AX90" s="159">
        <v>0</v>
      </c>
    </row>
    <row r="91" spans="1:50" x14ac:dyDescent="0.2">
      <c r="A91" s="109">
        <v>15</v>
      </c>
      <c r="B91" s="108" t="s">
        <v>14</v>
      </c>
      <c r="C91" s="109">
        <v>2104800</v>
      </c>
      <c r="D91" s="157" t="s">
        <v>477</v>
      </c>
      <c r="E91" s="158">
        <v>2</v>
      </c>
      <c r="F91" s="158">
        <v>0</v>
      </c>
      <c r="G91" s="159">
        <v>0</v>
      </c>
      <c r="H91" s="160">
        <v>0</v>
      </c>
      <c r="I91" s="158">
        <v>0</v>
      </c>
      <c r="J91" s="158">
        <v>0</v>
      </c>
      <c r="K91" s="158">
        <v>1</v>
      </c>
      <c r="L91" s="158">
        <v>1</v>
      </c>
      <c r="M91" s="158">
        <v>0</v>
      </c>
      <c r="N91" s="159">
        <v>0</v>
      </c>
      <c r="O91" s="160">
        <v>0</v>
      </c>
      <c r="P91" s="158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2</v>
      </c>
      <c r="V91" s="159">
        <v>0</v>
      </c>
      <c r="W91" s="160">
        <v>0</v>
      </c>
      <c r="X91" s="158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1</v>
      </c>
      <c r="AE91" s="158">
        <v>0</v>
      </c>
      <c r="AF91" s="159">
        <v>1</v>
      </c>
      <c r="AG91" s="160">
        <v>0</v>
      </c>
      <c r="AH91" s="158">
        <v>0</v>
      </c>
      <c r="AI91" s="158">
        <v>1</v>
      </c>
      <c r="AJ91" s="158">
        <v>0</v>
      </c>
      <c r="AK91" s="158">
        <v>0</v>
      </c>
      <c r="AL91" s="158">
        <v>0</v>
      </c>
      <c r="AM91" s="158">
        <v>0</v>
      </c>
      <c r="AN91" s="158">
        <v>0</v>
      </c>
      <c r="AO91" s="158">
        <v>0</v>
      </c>
      <c r="AP91" s="158">
        <v>0</v>
      </c>
      <c r="AQ91" s="158">
        <v>0</v>
      </c>
      <c r="AR91" s="158">
        <v>0</v>
      </c>
      <c r="AS91" s="159">
        <v>1</v>
      </c>
      <c r="AT91" s="158">
        <v>0</v>
      </c>
      <c r="AU91" s="158">
        <v>1</v>
      </c>
      <c r="AV91" s="158">
        <v>0</v>
      </c>
      <c r="AW91" s="158">
        <v>0</v>
      </c>
      <c r="AX91" s="159">
        <v>1</v>
      </c>
    </row>
    <row r="92" spans="1:50" x14ac:dyDescent="0.2">
      <c r="A92" s="109">
        <v>2</v>
      </c>
      <c r="B92" s="108" t="s">
        <v>26</v>
      </c>
      <c r="C92" s="109">
        <v>2104909</v>
      </c>
      <c r="D92" s="157" t="s">
        <v>478</v>
      </c>
      <c r="E92" s="158">
        <v>1</v>
      </c>
      <c r="F92" s="158">
        <v>2</v>
      </c>
      <c r="G92" s="159">
        <v>0</v>
      </c>
      <c r="H92" s="160">
        <v>0</v>
      </c>
      <c r="I92" s="158">
        <v>1</v>
      </c>
      <c r="J92" s="158">
        <v>0</v>
      </c>
      <c r="K92" s="158">
        <v>2</v>
      </c>
      <c r="L92" s="158">
        <v>0</v>
      </c>
      <c r="M92" s="158">
        <v>0</v>
      </c>
      <c r="N92" s="159">
        <v>0</v>
      </c>
      <c r="O92" s="160">
        <v>0</v>
      </c>
      <c r="P92" s="158">
        <v>1</v>
      </c>
      <c r="Q92" s="158">
        <v>0</v>
      </c>
      <c r="R92" s="158">
        <v>1</v>
      </c>
      <c r="S92" s="158">
        <v>0</v>
      </c>
      <c r="T92" s="158">
        <v>0</v>
      </c>
      <c r="U92" s="158">
        <v>0</v>
      </c>
      <c r="V92" s="159">
        <v>1</v>
      </c>
      <c r="W92" s="160">
        <v>0</v>
      </c>
      <c r="X92" s="158">
        <v>0</v>
      </c>
      <c r="Y92" s="158">
        <v>0</v>
      </c>
      <c r="Z92" s="158">
        <v>0</v>
      </c>
      <c r="AA92" s="158">
        <v>0</v>
      </c>
      <c r="AB92" s="158">
        <v>0</v>
      </c>
      <c r="AC92" s="158">
        <v>0</v>
      </c>
      <c r="AD92" s="158">
        <v>1</v>
      </c>
      <c r="AE92" s="158">
        <v>1</v>
      </c>
      <c r="AF92" s="159">
        <v>1</v>
      </c>
      <c r="AG92" s="160">
        <v>0</v>
      </c>
      <c r="AH92" s="158">
        <v>0</v>
      </c>
      <c r="AI92" s="158">
        <v>2</v>
      </c>
      <c r="AJ92" s="158">
        <v>0</v>
      </c>
      <c r="AK92" s="158">
        <v>0</v>
      </c>
      <c r="AL92" s="158">
        <v>0</v>
      </c>
      <c r="AM92" s="158">
        <v>0</v>
      </c>
      <c r="AN92" s="158">
        <v>0</v>
      </c>
      <c r="AO92" s="158">
        <v>1</v>
      </c>
      <c r="AP92" s="158">
        <v>0</v>
      </c>
      <c r="AQ92" s="158">
        <v>0</v>
      </c>
      <c r="AR92" s="158">
        <v>0</v>
      </c>
      <c r="AS92" s="159">
        <v>2</v>
      </c>
      <c r="AT92" s="158">
        <v>0</v>
      </c>
      <c r="AU92" s="158">
        <v>0</v>
      </c>
      <c r="AV92" s="158">
        <v>1</v>
      </c>
      <c r="AW92" s="158">
        <v>0</v>
      </c>
      <c r="AX92" s="159">
        <v>2</v>
      </c>
    </row>
    <row r="93" spans="1:50" x14ac:dyDescent="0.2">
      <c r="A93" s="109">
        <v>3</v>
      </c>
      <c r="B93" s="108" t="s">
        <v>25</v>
      </c>
      <c r="C93" s="109">
        <v>2105005</v>
      </c>
      <c r="D93" s="157" t="s">
        <v>479</v>
      </c>
      <c r="E93" s="158">
        <v>0</v>
      </c>
      <c r="F93" s="158">
        <v>0</v>
      </c>
      <c r="G93" s="159">
        <v>0</v>
      </c>
      <c r="H93" s="160">
        <v>0</v>
      </c>
      <c r="I93" s="158">
        <v>0</v>
      </c>
      <c r="J93" s="158">
        <v>0</v>
      </c>
      <c r="K93" s="158">
        <v>0</v>
      </c>
      <c r="L93" s="158">
        <v>0</v>
      </c>
      <c r="M93" s="158">
        <v>0</v>
      </c>
      <c r="N93" s="159">
        <v>0</v>
      </c>
      <c r="O93" s="160">
        <v>0</v>
      </c>
      <c r="P93" s="158">
        <v>0</v>
      </c>
      <c r="Q93" s="158">
        <v>0</v>
      </c>
      <c r="R93" s="158">
        <v>0</v>
      </c>
      <c r="S93" s="158">
        <v>0</v>
      </c>
      <c r="T93" s="158">
        <v>0</v>
      </c>
      <c r="U93" s="158">
        <v>0</v>
      </c>
      <c r="V93" s="159">
        <v>0</v>
      </c>
      <c r="W93" s="160">
        <v>0</v>
      </c>
      <c r="X93" s="158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0</v>
      </c>
      <c r="AD93" s="158">
        <v>0</v>
      </c>
      <c r="AE93" s="158">
        <v>0</v>
      </c>
      <c r="AF93" s="159">
        <v>0</v>
      </c>
      <c r="AG93" s="160">
        <v>0</v>
      </c>
      <c r="AH93" s="158">
        <v>0</v>
      </c>
      <c r="AI93" s="158">
        <v>0</v>
      </c>
      <c r="AJ93" s="158">
        <v>0</v>
      </c>
      <c r="AK93" s="158">
        <v>0</v>
      </c>
      <c r="AL93" s="158">
        <v>0</v>
      </c>
      <c r="AM93" s="158">
        <v>0</v>
      </c>
      <c r="AN93" s="158">
        <v>0</v>
      </c>
      <c r="AO93" s="158">
        <v>0</v>
      </c>
      <c r="AP93" s="158">
        <v>0</v>
      </c>
      <c r="AQ93" s="158">
        <v>0</v>
      </c>
      <c r="AR93" s="158">
        <v>0</v>
      </c>
      <c r="AS93" s="159">
        <v>0</v>
      </c>
      <c r="AT93" s="158">
        <v>0</v>
      </c>
      <c r="AU93" s="158">
        <v>0</v>
      </c>
      <c r="AV93" s="158">
        <v>0</v>
      </c>
      <c r="AW93" s="158">
        <v>0</v>
      </c>
      <c r="AX93" s="159">
        <v>0</v>
      </c>
    </row>
    <row r="94" spans="1:50" x14ac:dyDescent="0.2">
      <c r="A94" s="109">
        <v>1</v>
      </c>
      <c r="B94" s="108" t="s">
        <v>7</v>
      </c>
      <c r="C94" s="109">
        <v>2105104</v>
      </c>
      <c r="D94" s="157" t="s">
        <v>480</v>
      </c>
      <c r="E94" s="158">
        <v>0</v>
      </c>
      <c r="F94" s="158">
        <v>0</v>
      </c>
      <c r="G94" s="159">
        <v>0</v>
      </c>
      <c r="H94" s="160">
        <v>0</v>
      </c>
      <c r="I94" s="158">
        <v>0</v>
      </c>
      <c r="J94" s="158">
        <v>0</v>
      </c>
      <c r="K94" s="158">
        <v>0</v>
      </c>
      <c r="L94" s="158">
        <v>0</v>
      </c>
      <c r="M94" s="158">
        <v>0</v>
      </c>
      <c r="N94" s="159">
        <v>0</v>
      </c>
      <c r="O94" s="160">
        <v>0</v>
      </c>
      <c r="P94" s="158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9">
        <v>0</v>
      </c>
      <c r="W94" s="160">
        <v>0</v>
      </c>
      <c r="X94" s="158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9">
        <v>0</v>
      </c>
      <c r="AG94" s="160">
        <v>0</v>
      </c>
      <c r="AH94" s="158">
        <v>0</v>
      </c>
      <c r="AI94" s="158">
        <v>0</v>
      </c>
      <c r="AJ94" s="158">
        <v>0</v>
      </c>
      <c r="AK94" s="158">
        <v>0</v>
      </c>
      <c r="AL94" s="158">
        <v>0</v>
      </c>
      <c r="AM94" s="158">
        <v>0</v>
      </c>
      <c r="AN94" s="158">
        <v>0</v>
      </c>
      <c r="AO94" s="158">
        <v>0</v>
      </c>
      <c r="AP94" s="158">
        <v>0</v>
      </c>
      <c r="AQ94" s="158">
        <v>0</v>
      </c>
      <c r="AR94" s="158">
        <v>0</v>
      </c>
      <c r="AS94" s="159">
        <v>0</v>
      </c>
      <c r="AT94" s="158">
        <v>0</v>
      </c>
      <c r="AU94" s="158">
        <v>0</v>
      </c>
      <c r="AV94" s="158">
        <v>0</v>
      </c>
      <c r="AW94" s="158">
        <v>0</v>
      </c>
      <c r="AX94" s="159">
        <v>0</v>
      </c>
    </row>
    <row r="95" spans="1:50" x14ac:dyDescent="0.2">
      <c r="A95" s="109">
        <v>10</v>
      </c>
      <c r="B95" s="108" t="s">
        <v>10</v>
      </c>
      <c r="C95" s="109">
        <v>2105153</v>
      </c>
      <c r="D95" s="157" t="s">
        <v>481</v>
      </c>
      <c r="E95" s="158">
        <v>1</v>
      </c>
      <c r="F95" s="158">
        <v>0</v>
      </c>
      <c r="G95" s="159">
        <v>0</v>
      </c>
      <c r="H95" s="160">
        <v>0</v>
      </c>
      <c r="I95" s="158">
        <v>1</v>
      </c>
      <c r="J95" s="158">
        <v>0</v>
      </c>
      <c r="K95" s="158">
        <v>0</v>
      </c>
      <c r="L95" s="158">
        <v>0</v>
      </c>
      <c r="M95" s="158">
        <v>0</v>
      </c>
      <c r="N95" s="159">
        <v>0</v>
      </c>
      <c r="O95" s="160">
        <v>0</v>
      </c>
      <c r="P95" s="158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9">
        <v>1</v>
      </c>
      <c r="W95" s="160">
        <v>0</v>
      </c>
      <c r="X95" s="158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1</v>
      </c>
      <c r="AD95" s="158">
        <v>0</v>
      </c>
      <c r="AE95" s="158">
        <v>0</v>
      </c>
      <c r="AF95" s="159">
        <v>0</v>
      </c>
      <c r="AG95" s="160">
        <v>0</v>
      </c>
      <c r="AH95" s="158">
        <v>1</v>
      </c>
      <c r="AI95" s="158">
        <v>1</v>
      </c>
      <c r="AJ95" s="158">
        <v>0</v>
      </c>
      <c r="AK95" s="158">
        <v>0</v>
      </c>
      <c r="AL95" s="158">
        <v>0</v>
      </c>
      <c r="AM95" s="158">
        <v>0</v>
      </c>
      <c r="AN95" s="158">
        <v>0</v>
      </c>
      <c r="AO95" s="158">
        <v>0</v>
      </c>
      <c r="AP95" s="158">
        <v>0</v>
      </c>
      <c r="AQ95" s="158">
        <v>1</v>
      </c>
      <c r="AR95" s="158">
        <v>0</v>
      </c>
      <c r="AS95" s="159">
        <v>0</v>
      </c>
      <c r="AT95" s="158">
        <v>0</v>
      </c>
      <c r="AU95" s="158">
        <v>0</v>
      </c>
      <c r="AV95" s="158">
        <v>0</v>
      </c>
      <c r="AW95" s="158">
        <v>0</v>
      </c>
      <c r="AX95" s="159">
        <v>1</v>
      </c>
    </row>
    <row r="96" spans="1:50" x14ac:dyDescent="0.2">
      <c r="A96" s="109">
        <v>16</v>
      </c>
      <c r="B96" s="108" t="s">
        <v>11</v>
      </c>
      <c r="C96" s="109">
        <v>2105203</v>
      </c>
      <c r="D96" s="157" t="s">
        <v>482</v>
      </c>
      <c r="E96" s="158">
        <v>0</v>
      </c>
      <c r="F96" s="158">
        <v>0</v>
      </c>
      <c r="G96" s="159">
        <v>0</v>
      </c>
      <c r="H96" s="160">
        <v>0</v>
      </c>
      <c r="I96" s="158">
        <v>0</v>
      </c>
      <c r="J96" s="158">
        <v>0</v>
      </c>
      <c r="K96" s="158">
        <v>0</v>
      </c>
      <c r="L96" s="158">
        <v>0</v>
      </c>
      <c r="M96" s="158">
        <v>0</v>
      </c>
      <c r="N96" s="159">
        <v>0</v>
      </c>
      <c r="O96" s="160">
        <v>0</v>
      </c>
      <c r="P96" s="158">
        <v>0</v>
      </c>
      <c r="Q96" s="158">
        <v>0</v>
      </c>
      <c r="R96" s="158">
        <v>0</v>
      </c>
      <c r="S96" s="158">
        <v>0</v>
      </c>
      <c r="T96" s="158">
        <v>0</v>
      </c>
      <c r="U96" s="158">
        <v>0</v>
      </c>
      <c r="V96" s="159">
        <v>0</v>
      </c>
      <c r="W96" s="160">
        <v>0</v>
      </c>
      <c r="X96" s="158">
        <v>0</v>
      </c>
      <c r="Y96" s="158">
        <v>0</v>
      </c>
      <c r="Z96" s="158">
        <v>0</v>
      </c>
      <c r="AA96" s="158">
        <v>0</v>
      </c>
      <c r="AB96" s="158">
        <v>0</v>
      </c>
      <c r="AC96" s="158">
        <v>0</v>
      </c>
      <c r="AD96" s="158">
        <v>0</v>
      </c>
      <c r="AE96" s="158">
        <v>0</v>
      </c>
      <c r="AF96" s="159">
        <v>0</v>
      </c>
      <c r="AG96" s="160">
        <v>0</v>
      </c>
      <c r="AH96" s="158">
        <v>0</v>
      </c>
      <c r="AI96" s="158">
        <v>0</v>
      </c>
      <c r="AJ96" s="158">
        <v>0</v>
      </c>
      <c r="AK96" s="158">
        <v>0</v>
      </c>
      <c r="AL96" s="158">
        <v>0</v>
      </c>
      <c r="AM96" s="158">
        <v>0</v>
      </c>
      <c r="AN96" s="158">
        <v>0</v>
      </c>
      <c r="AO96" s="158">
        <v>0</v>
      </c>
      <c r="AP96" s="158">
        <v>0</v>
      </c>
      <c r="AQ96" s="158">
        <v>0</v>
      </c>
      <c r="AR96" s="158">
        <v>0</v>
      </c>
      <c r="AS96" s="159">
        <v>0</v>
      </c>
      <c r="AT96" s="158">
        <v>0</v>
      </c>
      <c r="AU96" s="158">
        <v>0</v>
      </c>
      <c r="AV96" s="158">
        <v>0</v>
      </c>
      <c r="AW96" s="158">
        <v>0</v>
      </c>
      <c r="AX96" s="159">
        <v>0</v>
      </c>
    </row>
    <row r="97" spans="1:50" x14ac:dyDescent="0.2">
      <c r="A97" s="109">
        <v>19</v>
      </c>
      <c r="B97" s="108" t="s">
        <v>9</v>
      </c>
      <c r="C97" s="109">
        <v>2105302</v>
      </c>
      <c r="D97" s="157" t="s">
        <v>483</v>
      </c>
      <c r="E97" s="158">
        <v>438</v>
      </c>
      <c r="F97" s="158">
        <v>310</v>
      </c>
      <c r="G97" s="159">
        <v>0</v>
      </c>
      <c r="H97" s="160">
        <v>141</v>
      </c>
      <c r="I97" s="158">
        <v>75</v>
      </c>
      <c r="J97" s="158">
        <v>18</v>
      </c>
      <c r="K97" s="158">
        <v>484</v>
      </c>
      <c r="L97" s="158">
        <v>8</v>
      </c>
      <c r="M97" s="158">
        <v>10</v>
      </c>
      <c r="N97" s="159">
        <v>12</v>
      </c>
      <c r="O97" s="160">
        <v>143</v>
      </c>
      <c r="P97" s="158">
        <v>183</v>
      </c>
      <c r="Q97" s="158">
        <v>70</v>
      </c>
      <c r="R97" s="158">
        <v>74</v>
      </c>
      <c r="S97" s="158">
        <v>38</v>
      </c>
      <c r="T97" s="158">
        <v>0</v>
      </c>
      <c r="U97" s="158">
        <v>111</v>
      </c>
      <c r="V97" s="159">
        <v>129</v>
      </c>
      <c r="W97" s="160">
        <v>0</v>
      </c>
      <c r="X97" s="158">
        <v>0</v>
      </c>
      <c r="Y97" s="158">
        <v>0</v>
      </c>
      <c r="Z97" s="158">
        <v>8</v>
      </c>
      <c r="AA97" s="158">
        <v>12</v>
      </c>
      <c r="AB97" s="158">
        <v>40</v>
      </c>
      <c r="AC97" s="158">
        <v>65</v>
      </c>
      <c r="AD97" s="158">
        <v>131</v>
      </c>
      <c r="AE97" s="158">
        <v>221</v>
      </c>
      <c r="AF97" s="159">
        <v>271</v>
      </c>
      <c r="AG97" s="160">
        <v>7</v>
      </c>
      <c r="AH97" s="158">
        <v>206</v>
      </c>
      <c r="AI97" s="158">
        <v>265</v>
      </c>
      <c r="AJ97" s="158">
        <v>5</v>
      </c>
      <c r="AK97" s="158">
        <v>9</v>
      </c>
      <c r="AL97" s="158">
        <v>9</v>
      </c>
      <c r="AM97" s="158">
        <v>4</v>
      </c>
      <c r="AN97" s="158">
        <v>9</v>
      </c>
      <c r="AO97" s="158">
        <v>19</v>
      </c>
      <c r="AP97" s="158">
        <v>1</v>
      </c>
      <c r="AQ97" s="158">
        <v>65</v>
      </c>
      <c r="AR97" s="158">
        <v>5</v>
      </c>
      <c r="AS97" s="159">
        <v>371</v>
      </c>
      <c r="AT97" s="158">
        <v>133</v>
      </c>
      <c r="AU97" s="158">
        <v>176</v>
      </c>
      <c r="AV97" s="158">
        <v>221</v>
      </c>
      <c r="AW97" s="158">
        <v>104</v>
      </c>
      <c r="AX97" s="159">
        <v>114</v>
      </c>
    </row>
    <row r="98" spans="1:50" x14ac:dyDescent="0.2">
      <c r="A98" s="109">
        <v>15</v>
      </c>
      <c r="B98" s="108" t="s">
        <v>14</v>
      </c>
      <c r="C98" s="109">
        <v>2105351</v>
      </c>
      <c r="D98" s="157" t="s">
        <v>484</v>
      </c>
      <c r="E98" s="158">
        <v>0</v>
      </c>
      <c r="F98" s="158">
        <v>0</v>
      </c>
      <c r="G98" s="159">
        <v>0</v>
      </c>
      <c r="H98" s="160">
        <v>0</v>
      </c>
      <c r="I98" s="158">
        <v>0</v>
      </c>
      <c r="J98" s="158">
        <v>0</v>
      </c>
      <c r="K98" s="158">
        <v>0</v>
      </c>
      <c r="L98" s="158">
        <v>0</v>
      </c>
      <c r="M98" s="158">
        <v>0</v>
      </c>
      <c r="N98" s="159">
        <v>0</v>
      </c>
      <c r="O98" s="160">
        <v>0</v>
      </c>
      <c r="P98" s="158">
        <v>0</v>
      </c>
      <c r="Q98" s="158">
        <v>0</v>
      </c>
      <c r="R98" s="158">
        <v>0</v>
      </c>
      <c r="S98" s="158">
        <v>0</v>
      </c>
      <c r="T98" s="158">
        <v>0</v>
      </c>
      <c r="U98" s="158">
        <v>0</v>
      </c>
      <c r="V98" s="159">
        <v>0</v>
      </c>
      <c r="W98" s="160">
        <v>0</v>
      </c>
      <c r="X98" s="158">
        <v>0</v>
      </c>
      <c r="Y98" s="158">
        <v>0</v>
      </c>
      <c r="Z98" s="158">
        <v>0</v>
      </c>
      <c r="AA98" s="158">
        <v>0</v>
      </c>
      <c r="AB98" s="158">
        <v>0</v>
      </c>
      <c r="AC98" s="158">
        <v>0</v>
      </c>
      <c r="AD98" s="158">
        <v>0</v>
      </c>
      <c r="AE98" s="158">
        <v>0</v>
      </c>
      <c r="AF98" s="159">
        <v>0</v>
      </c>
      <c r="AG98" s="160">
        <v>0</v>
      </c>
      <c r="AH98" s="158">
        <v>0</v>
      </c>
      <c r="AI98" s="158">
        <v>0</v>
      </c>
      <c r="AJ98" s="158">
        <v>0</v>
      </c>
      <c r="AK98" s="158">
        <v>0</v>
      </c>
      <c r="AL98" s="158">
        <v>0</v>
      </c>
      <c r="AM98" s="158">
        <v>0</v>
      </c>
      <c r="AN98" s="158">
        <v>0</v>
      </c>
      <c r="AO98" s="158">
        <v>0</v>
      </c>
      <c r="AP98" s="158">
        <v>0</v>
      </c>
      <c r="AQ98" s="158">
        <v>0</v>
      </c>
      <c r="AR98" s="158">
        <v>0</v>
      </c>
      <c r="AS98" s="159">
        <v>0</v>
      </c>
      <c r="AT98" s="158">
        <v>0</v>
      </c>
      <c r="AU98" s="158">
        <v>0</v>
      </c>
      <c r="AV98" s="158">
        <v>0</v>
      </c>
      <c r="AW98" s="158">
        <v>0</v>
      </c>
      <c r="AX98" s="159">
        <v>0</v>
      </c>
    </row>
    <row r="99" spans="1:50" x14ac:dyDescent="0.2">
      <c r="A99" s="109">
        <v>8</v>
      </c>
      <c r="B99" s="108" t="s">
        <v>21</v>
      </c>
      <c r="C99" s="109">
        <v>2105401</v>
      </c>
      <c r="D99" s="157" t="s">
        <v>485</v>
      </c>
      <c r="E99" s="158">
        <v>1</v>
      </c>
      <c r="F99" s="158">
        <v>0</v>
      </c>
      <c r="G99" s="159">
        <v>0</v>
      </c>
      <c r="H99" s="160">
        <v>0</v>
      </c>
      <c r="I99" s="158">
        <v>0</v>
      </c>
      <c r="J99" s="158">
        <v>0</v>
      </c>
      <c r="K99" s="158">
        <v>0</v>
      </c>
      <c r="L99" s="158">
        <v>0</v>
      </c>
      <c r="M99" s="158">
        <v>0</v>
      </c>
      <c r="N99" s="159">
        <v>1</v>
      </c>
      <c r="O99" s="160">
        <v>0</v>
      </c>
      <c r="P99" s="158">
        <v>0</v>
      </c>
      <c r="Q99" s="158">
        <v>0</v>
      </c>
      <c r="R99" s="158">
        <v>0</v>
      </c>
      <c r="S99" s="158">
        <v>0</v>
      </c>
      <c r="T99" s="158">
        <v>0</v>
      </c>
      <c r="U99" s="158">
        <v>0</v>
      </c>
      <c r="V99" s="159">
        <v>1</v>
      </c>
      <c r="W99" s="160">
        <v>0</v>
      </c>
      <c r="X99" s="158">
        <v>0</v>
      </c>
      <c r="Y99" s="158">
        <v>0</v>
      </c>
      <c r="Z99" s="158">
        <v>0</v>
      </c>
      <c r="AA99" s="158">
        <v>0</v>
      </c>
      <c r="AB99" s="158">
        <v>0</v>
      </c>
      <c r="AC99" s="158">
        <v>0</v>
      </c>
      <c r="AD99" s="158">
        <v>0</v>
      </c>
      <c r="AE99" s="158">
        <v>0</v>
      </c>
      <c r="AF99" s="159">
        <v>1</v>
      </c>
      <c r="AG99" s="160">
        <v>0</v>
      </c>
      <c r="AH99" s="158">
        <v>0</v>
      </c>
      <c r="AI99" s="158">
        <v>0</v>
      </c>
      <c r="AJ99" s="158">
        <v>0</v>
      </c>
      <c r="AK99" s="158">
        <v>0</v>
      </c>
      <c r="AL99" s="158">
        <v>0</v>
      </c>
      <c r="AM99" s="158">
        <v>0</v>
      </c>
      <c r="AN99" s="158">
        <v>0</v>
      </c>
      <c r="AO99" s="158">
        <v>0</v>
      </c>
      <c r="AP99" s="158">
        <v>0</v>
      </c>
      <c r="AQ99" s="158">
        <v>0</v>
      </c>
      <c r="AR99" s="158">
        <v>0</v>
      </c>
      <c r="AS99" s="159">
        <v>1</v>
      </c>
      <c r="AT99" s="158">
        <v>0</v>
      </c>
      <c r="AU99" s="158">
        <v>0</v>
      </c>
      <c r="AV99" s="158">
        <v>0</v>
      </c>
      <c r="AW99" s="158">
        <v>0</v>
      </c>
      <c r="AX99" s="159">
        <v>1</v>
      </c>
    </row>
    <row r="100" spans="1:50" x14ac:dyDescent="0.2">
      <c r="A100" s="109">
        <v>14</v>
      </c>
      <c r="B100" s="108" t="s">
        <v>60</v>
      </c>
      <c r="C100" s="109">
        <v>2105427</v>
      </c>
      <c r="D100" s="157" t="s">
        <v>486</v>
      </c>
      <c r="E100" s="158">
        <v>0</v>
      </c>
      <c r="F100" s="158">
        <v>0</v>
      </c>
      <c r="G100" s="159">
        <v>0</v>
      </c>
      <c r="H100" s="160">
        <v>0</v>
      </c>
      <c r="I100" s="158">
        <v>0</v>
      </c>
      <c r="J100" s="158">
        <v>0</v>
      </c>
      <c r="K100" s="158">
        <v>0</v>
      </c>
      <c r="L100" s="158">
        <v>0</v>
      </c>
      <c r="M100" s="158">
        <v>0</v>
      </c>
      <c r="N100" s="159">
        <v>0</v>
      </c>
      <c r="O100" s="160">
        <v>0</v>
      </c>
      <c r="P100" s="158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9">
        <v>0</v>
      </c>
      <c r="W100" s="160">
        <v>0</v>
      </c>
      <c r="X100" s="158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9">
        <v>0</v>
      </c>
      <c r="AG100" s="160">
        <v>0</v>
      </c>
      <c r="AH100" s="158">
        <v>0</v>
      </c>
      <c r="AI100" s="158">
        <v>0</v>
      </c>
      <c r="AJ100" s="158">
        <v>0</v>
      </c>
      <c r="AK100" s="158">
        <v>0</v>
      </c>
      <c r="AL100" s="158">
        <v>0</v>
      </c>
      <c r="AM100" s="158">
        <v>0</v>
      </c>
      <c r="AN100" s="158">
        <v>0</v>
      </c>
      <c r="AO100" s="158">
        <v>0</v>
      </c>
      <c r="AP100" s="158">
        <v>0</v>
      </c>
      <c r="AQ100" s="158">
        <v>0</v>
      </c>
      <c r="AR100" s="158">
        <v>0</v>
      </c>
      <c r="AS100" s="159">
        <v>0</v>
      </c>
      <c r="AT100" s="158">
        <v>0</v>
      </c>
      <c r="AU100" s="158">
        <v>0</v>
      </c>
      <c r="AV100" s="158">
        <v>0</v>
      </c>
      <c r="AW100" s="158">
        <v>0</v>
      </c>
      <c r="AX100" s="159">
        <v>0</v>
      </c>
    </row>
    <row r="101" spans="1:50" x14ac:dyDescent="0.2">
      <c r="A101" s="109">
        <v>20</v>
      </c>
      <c r="B101" s="108" t="s">
        <v>17</v>
      </c>
      <c r="C101" s="109">
        <v>2105450</v>
      </c>
      <c r="D101" s="157" t="s">
        <v>487</v>
      </c>
      <c r="E101" s="158">
        <v>0</v>
      </c>
      <c r="F101" s="158">
        <v>0</v>
      </c>
      <c r="G101" s="159">
        <v>0</v>
      </c>
      <c r="H101" s="160">
        <v>0</v>
      </c>
      <c r="I101" s="158">
        <v>0</v>
      </c>
      <c r="J101" s="158">
        <v>0</v>
      </c>
      <c r="K101" s="158">
        <v>0</v>
      </c>
      <c r="L101" s="158">
        <v>0</v>
      </c>
      <c r="M101" s="158">
        <v>0</v>
      </c>
      <c r="N101" s="159">
        <v>0</v>
      </c>
      <c r="O101" s="160">
        <v>0</v>
      </c>
      <c r="P101" s="158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9">
        <v>0</v>
      </c>
      <c r="W101" s="160">
        <v>0</v>
      </c>
      <c r="X101" s="158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9">
        <v>0</v>
      </c>
      <c r="AG101" s="160">
        <v>0</v>
      </c>
      <c r="AH101" s="158">
        <v>0</v>
      </c>
      <c r="AI101" s="158">
        <v>0</v>
      </c>
      <c r="AJ101" s="158">
        <v>0</v>
      </c>
      <c r="AK101" s="158">
        <v>0</v>
      </c>
      <c r="AL101" s="158">
        <v>0</v>
      </c>
      <c r="AM101" s="158">
        <v>0</v>
      </c>
      <c r="AN101" s="158">
        <v>0</v>
      </c>
      <c r="AO101" s="158">
        <v>0</v>
      </c>
      <c r="AP101" s="158">
        <v>0</v>
      </c>
      <c r="AQ101" s="158">
        <v>0</v>
      </c>
      <c r="AR101" s="158">
        <v>0</v>
      </c>
      <c r="AS101" s="159">
        <v>0</v>
      </c>
      <c r="AT101" s="158">
        <v>0</v>
      </c>
      <c r="AU101" s="158">
        <v>0</v>
      </c>
      <c r="AV101" s="158">
        <v>0</v>
      </c>
      <c r="AW101" s="158">
        <v>0</v>
      </c>
      <c r="AX101" s="159">
        <v>0</v>
      </c>
    </row>
    <row r="102" spans="1:50" x14ac:dyDescent="0.2">
      <c r="A102" s="109">
        <v>17</v>
      </c>
      <c r="B102" s="108" t="s">
        <v>16</v>
      </c>
      <c r="C102" s="109">
        <v>2105476</v>
      </c>
      <c r="D102" s="157" t="s">
        <v>488</v>
      </c>
      <c r="E102" s="158">
        <v>1</v>
      </c>
      <c r="F102" s="158">
        <v>3</v>
      </c>
      <c r="G102" s="159">
        <v>0</v>
      </c>
      <c r="H102" s="160">
        <v>1</v>
      </c>
      <c r="I102" s="158">
        <v>0</v>
      </c>
      <c r="J102" s="158">
        <v>0</v>
      </c>
      <c r="K102" s="158">
        <v>3</v>
      </c>
      <c r="L102" s="158">
        <v>0</v>
      </c>
      <c r="M102" s="158">
        <v>0</v>
      </c>
      <c r="N102" s="159">
        <v>0</v>
      </c>
      <c r="O102" s="160">
        <v>3</v>
      </c>
      <c r="P102" s="158">
        <v>0</v>
      </c>
      <c r="Q102" s="158">
        <v>0</v>
      </c>
      <c r="R102" s="158">
        <v>0</v>
      </c>
      <c r="S102" s="158">
        <v>1</v>
      </c>
      <c r="T102" s="158">
        <v>0</v>
      </c>
      <c r="U102" s="158">
        <v>0</v>
      </c>
      <c r="V102" s="159">
        <v>0</v>
      </c>
      <c r="W102" s="160">
        <v>0</v>
      </c>
      <c r="X102" s="158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1</v>
      </c>
      <c r="AE102" s="158">
        <v>0</v>
      </c>
      <c r="AF102" s="159">
        <v>3</v>
      </c>
      <c r="AG102" s="160">
        <v>0</v>
      </c>
      <c r="AH102" s="158">
        <v>1</v>
      </c>
      <c r="AI102" s="158">
        <v>1</v>
      </c>
      <c r="AJ102" s="158">
        <v>0</v>
      </c>
      <c r="AK102" s="158">
        <v>0</v>
      </c>
      <c r="AL102" s="158">
        <v>0</v>
      </c>
      <c r="AM102" s="158">
        <v>0</v>
      </c>
      <c r="AN102" s="158">
        <v>0</v>
      </c>
      <c r="AO102" s="158">
        <v>0</v>
      </c>
      <c r="AP102" s="158">
        <v>0</v>
      </c>
      <c r="AQ102" s="158">
        <v>0</v>
      </c>
      <c r="AR102" s="158">
        <v>0</v>
      </c>
      <c r="AS102" s="159">
        <v>0</v>
      </c>
      <c r="AT102" s="158">
        <v>1</v>
      </c>
      <c r="AU102" s="158">
        <v>0</v>
      </c>
      <c r="AV102" s="158">
        <v>3</v>
      </c>
      <c r="AW102" s="158">
        <v>0</v>
      </c>
      <c r="AX102" s="159">
        <v>0</v>
      </c>
    </row>
    <row r="103" spans="1:50" x14ac:dyDescent="0.2">
      <c r="A103" s="109">
        <v>19</v>
      </c>
      <c r="B103" s="108" t="s">
        <v>9</v>
      </c>
      <c r="C103" s="109">
        <v>2105500</v>
      </c>
      <c r="D103" s="157" t="s">
        <v>489</v>
      </c>
      <c r="E103" s="158">
        <v>0</v>
      </c>
      <c r="F103" s="158">
        <v>0</v>
      </c>
      <c r="G103" s="159">
        <v>0</v>
      </c>
      <c r="H103" s="160">
        <v>0</v>
      </c>
      <c r="I103" s="158">
        <v>0</v>
      </c>
      <c r="J103" s="158">
        <v>0</v>
      </c>
      <c r="K103" s="158">
        <v>0</v>
      </c>
      <c r="L103" s="158">
        <v>0</v>
      </c>
      <c r="M103" s="158">
        <v>0</v>
      </c>
      <c r="N103" s="159">
        <v>0</v>
      </c>
      <c r="O103" s="160">
        <v>0</v>
      </c>
      <c r="P103" s="158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9">
        <v>0</v>
      </c>
      <c r="W103" s="160">
        <v>0</v>
      </c>
      <c r="X103" s="158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9">
        <v>0</v>
      </c>
      <c r="AG103" s="160">
        <v>0</v>
      </c>
      <c r="AH103" s="158">
        <v>0</v>
      </c>
      <c r="AI103" s="158">
        <v>0</v>
      </c>
      <c r="AJ103" s="158">
        <v>0</v>
      </c>
      <c r="AK103" s="158">
        <v>0</v>
      </c>
      <c r="AL103" s="158">
        <v>0</v>
      </c>
      <c r="AM103" s="158">
        <v>0</v>
      </c>
      <c r="AN103" s="158">
        <v>0</v>
      </c>
      <c r="AO103" s="158">
        <v>0</v>
      </c>
      <c r="AP103" s="158">
        <v>0</v>
      </c>
      <c r="AQ103" s="158">
        <v>0</v>
      </c>
      <c r="AR103" s="158">
        <v>0</v>
      </c>
      <c r="AS103" s="159">
        <v>0</v>
      </c>
      <c r="AT103" s="158">
        <v>0</v>
      </c>
      <c r="AU103" s="158">
        <v>0</v>
      </c>
      <c r="AV103" s="158">
        <v>0</v>
      </c>
      <c r="AW103" s="158">
        <v>0</v>
      </c>
      <c r="AX103" s="159">
        <v>0</v>
      </c>
    </row>
    <row r="104" spans="1:50" x14ac:dyDescent="0.2">
      <c r="A104" s="109">
        <v>16</v>
      </c>
      <c r="B104" s="108" t="s">
        <v>11</v>
      </c>
      <c r="C104" s="109">
        <v>2105609</v>
      </c>
      <c r="D104" s="157" t="s">
        <v>490</v>
      </c>
      <c r="E104" s="158">
        <v>0</v>
      </c>
      <c r="F104" s="158">
        <v>0</v>
      </c>
      <c r="G104" s="159">
        <v>0</v>
      </c>
      <c r="H104" s="160">
        <v>0</v>
      </c>
      <c r="I104" s="158">
        <v>0</v>
      </c>
      <c r="J104" s="158">
        <v>0</v>
      </c>
      <c r="K104" s="158">
        <v>0</v>
      </c>
      <c r="L104" s="158">
        <v>0</v>
      </c>
      <c r="M104" s="158">
        <v>0</v>
      </c>
      <c r="N104" s="159">
        <v>0</v>
      </c>
      <c r="O104" s="160">
        <v>0</v>
      </c>
      <c r="P104" s="158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9">
        <v>0</v>
      </c>
      <c r="W104" s="160">
        <v>0</v>
      </c>
      <c r="X104" s="158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9">
        <v>0</v>
      </c>
      <c r="AG104" s="160">
        <v>0</v>
      </c>
      <c r="AH104" s="158">
        <v>0</v>
      </c>
      <c r="AI104" s="158">
        <v>0</v>
      </c>
      <c r="AJ104" s="158">
        <v>0</v>
      </c>
      <c r="AK104" s="158">
        <v>0</v>
      </c>
      <c r="AL104" s="158">
        <v>0</v>
      </c>
      <c r="AM104" s="158">
        <v>0</v>
      </c>
      <c r="AN104" s="158">
        <v>0</v>
      </c>
      <c r="AO104" s="158">
        <v>0</v>
      </c>
      <c r="AP104" s="158">
        <v>0</v>
      </c>
      <c r="AQ104" s="158">
        <v>0</v>
      </c>
      <c r="AR104" s="158">
        <v>0</v>
      </c>
      <c r="AS104" s="159">
        <v>0</v>
      </c>
      <c r="AT104" s="158">
        <v>0</v>
      </c>
      <c r="AU104" s="158">
        <v>0</v>
      </c>
      <c r="AV104" s="158">
        <v>0</v>
      </c>
      <c r="AW104" s="158">
        <v>0</v>
      </c>
      <c r="AX104" s="159">
        <v>0</v>
      </c>
    </row>
    <row r="105" spans="1:50" x14ac:dyDescent="0.2">
      <c r="A105" s="109">
        <v>4</v>
      </c>
      <c r="B105" s="108" t="s">
        <v>23</v>
      </c>
      <c r="C105" s="109">
        <v>2105658</v>
      </c>
      <c r="D105" s="157" t="s">
        <v>491</v>
      </c>
      <c r="E105" s="158">
        <v>0</v>
      </c>
      <c r="F105" s="158">
        <v>0</v>
      </c>
      <c r="G105" s="159">
        <v>0</v>
      </c>
      <c r="H105" s="160">
        <v>0</v>
      </c>
      <c r="I105" s="158">
        <v>0</v>
      </c>
      <c r="J105" s="158">
        <v>0</v>
      </c>
      <c r="K105" s="158">
        <v>0</v>
      </c>
      <c r="L105" s="158">
        <v>0</v>
      </c>
      <c r="M105" s="158">
        <v>0</v>
      </c>
      <c r="N105" s="159">
        <v>0</v>
      </c>
      <c r="O105" s="160">
        <v>0</v>
      </c>
      <c r="P105" s="158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9">
        <v>0</v>
      </c>
      <c r="W105" s="160">
        <v>0</v>
      </c>
      <c r="X105" s="158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9">
        <v>0</v>
      </c>
      <c r="AG105" s="160">
        <v>0</v>
      </c>
      <c r="AH105" s="158">
        <v>0</v>
      </c>
      <c r="AI105" s="158">
        <v>0</v>
      </c>
      <c r="AJ105" s="158">
        <v>0</v>
      </c>
      <c r="AK105" s="158">
        <v>0</v>
      </c>
      <c r="AL105" s="158">
        <v>0</v>
      </c>
      <c r="AM105" s="158">
        <v>0</v>
      </c>
      <c r="AN105" s="158">
        <v>0</v>
      </c>
      <c r="AO105" s="158">
        <v>0</v>
      </c>
      <c r="AP105" s="158">
        <v>0</v>
      </c>
      <c r="AQ105" s="158">
        <v>0</v>
      </c>
      <c r="AR105" s="158">
        <v>0</v>
      </c>
      <c r="AS105" s="159">
        <v>0</v>
      </c>
      <c r="AT105" s="158">
        <v>0</v>
      </c>
      <c r="AU105" s="158">
        <v>0</v>
      </c>
      <c r="AV105" s="158">
        <v>0</v>
      </c>
      <c r="AW105" s="158">
        <v>0</v>
      </c>
      <c r="AX105" s="159">
        <v>0</v>
      </c>
    </row>
    <row r="106" spans="1:50" x14ac:dyDescent="0.2">
      <c r="A106" s="109">
        <v>11</v>
      </c>
      <c r="B106" s="108" t="s">
        <v>13</v>
      </c>
      <c r="C106" s="109">
        <v>2105708</v>
      </c>
      <c r="D106" s="157" t="s">
        <v>492</v>
      </c>
      <c r="E106" s="158">
        <v>13</v>
      </c>
      <c r="F106" s="158">
        <v>12</v>
      </c>
      <c r="G106" s="159">
        <v>0</v>
      </c>
      <c r="H106" s="160">
        <v>0</v>
      </c>
      <c r="I106" s="158">
        <v>0</v>
      </c>
      <c r="J106" s="158">
        <v>1</v>
      </c>
      <c r="K106" s="158">
        <v>22</v>
      </c>
      <c r="L106" s="158">
        <v>0</v>
      </c>
      <c r="M106" s="158">
        <v>0</v>
      </c>
      <c r="N106" s="159">
        <v>2</v>
      </c>
      <c r="O106" s="160">
        <v>3</v>
      </c>
      <c r="P106" s="158">
        <v>1</v>
      </c>
      <c r="Q106" s="158">
        <v>1</v>
      </c>
      <c r="R106" s="158">
        <v>0</v>
      </c>
      <c r="S106" s="158">
        <v>1</v>
      </c>
      <c r="T106" s="158">
        <v>0</v>
      </c>
      <c r="U106" s="158">
        <v>0</v>
      </c>
      <c r="V106" s="159">
        <v>19</v>
      </c>
      <c r="W106" s="160">
        <v>0</v>
      </c>
      <c r="X106" s="158">
        <v>0</v>
      </c>
      <c r="Y106" s="158">
        <v>0</v>
      </c>
      <c r="Z106" s="158">
        <v>0</v>
      </c>
      <c r="AA106" s="158">
        <v>1</v>
      </c>
      <c r="AB106" s="158">
        <v>0</v>
      </c>
      <c r="AC106" s="158">
        <v>2</v>
      </c>
      <c r="AD106" s="158">
        <v>5</v>
      </c>
      <c r="AE106" s="158">
        <v>3</v>
      </c>
      <c r="AF106" s="159">
        <v>14</v>
      </c>
      <c r="AG106" s="160">
        <v>0</v>
      </c>
      <c r="AH106" s="158">
        <v>9</v>
      </c>
      <c r="AI106" s="158">
        <v>4</v>
      </c>
      <c r="AJ106" s="158">
        <v>0</v>
      </c>
      <c r="AK106" s="158">
        <v>0</v>
      </c>
      <c r="AL106" s="158">
        <v>0</v>
      </c>
      <c r="AM106" s="158">
        <v>0</v>
      </c>
      <c r="AN106" s="158">
        <v>0</v>
      </c>
      <c r="AO106" s="158">
        <v>0</v>
      </c>
      <c r="AP106" s="158">
        <v>0</v>
      </c>
      <c r="AQ106" s="158">
        <v>1</v>
      </c>
      <c r="AR106" s="158">
        <v>0</v>
      </c>
      <c r="AS106" s="159">
        <v>15</v>
      </c>
      <c r="AT106" s="158">
        <v>0</v>
      </c>
      <c r="AU106" s="158">
        <v>6</v>
      </c>
      <c r="AV106" s="158">
        <v>0</v>
      </c>
      <c r="AW106" s="158">
        <v>0</v>
      </c>
      <c r="AX106" s="159">
        <v>19</v>
      </c>
    </row>
    <row r="107" spans="1:50" x14ac:dyDescent="0.2">
      <c r="A107" s="109">
        <v>16</v>
      </c>
      <c r="B107" s="108" t="s">
        <v>11</v>
      </c>
      <c r="C107" s="109">
        <v>2105807</v>
      </c>
      <c r="D107" s="157" t="s">
        <v>493</v>
      </c>
      <c r="E107" s="158">
        <v>0</v>
      </c>
      <c r="F107" s="158">
        <v>0</v>
      </c>
      <c r="G107" s="159">
        <v>0</v>
      </c>
      <c r="H107" s="160">
        <v>0</v>
      </c>
      <c r="I107" s="158">
        <v>0</v>
      </c>
      <c r="J107" s="158">
        <v>0</v>
      </c>
      <c r="K107" s="158">
        <v>0</v>
      </c>
      <c r="L107" s="158">
        <v>0</v>
      </c>
      <c r="M107" s="158">
        <v>0</v>
      </c>
      <c r="N107" s="159">
        <v>0</v>
      </c>
      <c r="O107" s="160">
        <v>0</v>
      </c>
      <c r="P107" s="158">
        <v>0</v>
      </c>
      <c r="Q107" s="158">
        <v>0</v>
      </c>
      <c r="R107" s="158">
        <v>0</v>
      </c>
      <c r="S107" s="158">
        <v>0</v>
      </c>
      <c r="T107" s="158">
        <v>0</v>
      </c>
      <c r="U107" s="158">
        <v>0</v>
      </c>
      <c r="V107" s="159">
        <v>0</v>
      </c>
      <c r="W107" s="160">
        <v>0</v>
      </c>
      <c r="X107" s="158">
        <v>0</v>
      </c>
      <c r="Y107" s="158">
        <v>0</v>
      </c>
      <c r="Z107" s="158">
        <v>0</v>
      </c>
      <c r="AA107" s="158">
        <v>0</v>
      </c>
      <c r="AB107" s="158">
        <v>0</v>
      </c>
      <c r="AC107" s="158">
        <v>0</v>
      </c>
      <c r="AD107" s="158">
        <v>0</v>
      </c>
      <c r="AE107" s="158">
        <v>0</v>
      </c>
      <c r="AF107" s="159">
        <v>0</v>
      </c>
      <c r="AG107" s="160">
        <v>0</v>
      </c>
      <c r="AH107" s="158">
        <v>0</v>
      </c>
      <c r="AI107" s="158">
        <v>0</v>
      </c>
      <c r="AJ107" s="158">
        <v>0</v>
      </c>
      <c r="AK107" s="158">
        <v>0</v>
      </c>
      <c r="AL107" s="158">
        <v>0</v>
      </c>
      <c r="AM107" s="158">
        <v>0</v>
      </c>
      <c r="AN107" s="158">
        <v>0</v>
      </c>
      <c r="AO107" s="158">
        <v>0</v>
      </c>
      <c r="AP107" s="158">
        <v>0</v>
      </c>
      <c r="AQ107" s="158">
        <v>0</v>
      </c>
      <c r="AR107" s="158">
        <v>0</v>
      </c>
      <c r="AS107" s="159">
        <v>0</v>
      </c>
      <c r="AT107" s="158">
        <v>0</v>
      </c>
      <c r="AU107" s="158">
        <v>0</v>
      </c>
      <c r="AV107" s="158">
        <v>0</v>
      </c>
      <c r="AW107" s="158">
        <v>0</v>
      </c>
      <c r="AX107" s="159">
        <v>0</v>
      </c>
    </row>
    <row r="108" spans="1:50" x14ac:dyDescent="0.2">
      <c r="A108" s="109">
        <v>11</v>
      </c>
      <c r="B108" s="108" t="s">
        <v>13</v>
      </c>
      <c r="C108" s="109">
        <v>2105906</v>
      </c>
      <c r="D108" s="157" t="s">
        <v>494</v>
      </c>
      <c r="E108" s="158">
        <v>1</v>
      </c>
      <c r="F108" s="158">
        <v>0</v>
      </c>
      <c r="G108" s="159">
        <v>0</v>
      </c>
      <c r="H108" s="160">
        <v>0</v>
      </c>
      <c r="I108" s="158">
        <v>0</v>
      </c>
      <c r="J108" s="158">
        <v>0</v>
      </c>
      <c r="K108" s="158">
        <v>1</v>
      </c>
      <c r="L108" s="158">
        <v>0</v>
      </c>
      <c r="M108" s="158">
        <v>0</v>
      </c>
      <c r="N108" s="159">
        <v>0</v>
      </c>
      <c r="O108" s="160">
        <v>1</v>
      </c>
      <c r="P108" s="158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9">
        <v>0</v>
      </c>
      <c r="W108" s="160">
        <v>0</v>
      </c>
      <c r="X108" s="158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1</v>
      </c>
      <c r="AF108" s="159">
        <v>0</v>
      </c>
      <c r="AG108" s="160">
        <v>0</v>
      </c>
      <c r="AH108" s="158">
        <v>0</v>
      </c>
      <c r="AI108" s="158">
        <v>1</v>
      </c>
      <c r="AJ108" s="158">
        <v>0</v>
      </c>
      <c r="AK108" s="158">
        <v>0</v>
      </c>
      <c r="AL108" s="158">
        <v>0</v>
      </c>
      <c r="AM108" s="158">
        <v>0</v>
      </c>
      <c r="AN108" s="158">
        <v>0</v>
      </c>
      <c r="AO108" s="158">
        <v>1</v>
      </c>
      <c r="AP108" s="158">
        <v>0</v>
      </c>
      <c r="AQ108" s="158">
        <v>0</v>
      </c>
      <c r="AR108" s="158">
        <v>0</v>
      </c>
      <c r="AS108" s="159">
        <v>1</v>
      </c>
      <c r="AT108" s="158">
        <v>0</v>
      </c>
      <c r="AU108" s="158">
        <v>0</v>
      </c>
      <c r="AV108" s="158">
        <v>1</v>
      </c>
      <c r="AW108" s="158">
        <v>0</v>
      </c>
      <c r="AX108" s="159">
        <v>0</v>
      </c>
    </row>
    <row r="109" spans="1:50" x14ac:dyDescent="0.2">
      <c r="A109" s="109">
        <v>21</v>
      </c>
      <c r="B109" s="108" t="s">
        <v>24</v>
      </c>
      <c r="C109" s="109">
        <v>2105922</v>
      </c>
      <c r="D109" s="157" t="s">
        <v>495</v>
      </c>
      <c r="E109" s="158">
        <v>0</v>
      </c>
      <c r="F109" s="158">
        <v>0</v>
      </c>
      <c r="G109" s="159">
        <v>0</v>
      </c>
      <c r="H109" s="160">
        <v>0</v>
      </c>
      <c r="I109" s="158">
        <v>0</v>
      </c>
      <c r="J109" s="158">
        <v>0</v>
      </c>
      <c r="K109" s="158">
        <v>0</v>
      </c>
      <c r="L109" s="158">
        <v>0</v>
      </c>
      <c r="M109" s="158">
        <v>0</v>
      </c>
      <c r="N109" s="159">
        <v>0</v>
      </c>
      <c r="O109" s="160">
        <v>0</v>
      </c>
      <c r="P109" s="158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9">
        <v>0</v>
      </c>
      <c r="W109" s="160">
        <v>0</v>
      </c>
      <c r="X109" s="158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9">
        <v>0</v>
      </c>
      <c r="AG109" s="160">
        <v>0</v>
      </c>
      <c r="AH109" s="158">
        <v>0</v>
      </c>
      <c r="AI109" s="158">
        <v>0</v>
      </c>
      <c r="AJ109" s="158">
        <v>0</v>
      </c>
      <c r="AK109" s="158">
        <v>0</v>
      </c>
      <c r="AL109" s="158">
        <v>0</v>
      </c>
      <c r="AM109" s="158">
        <v>0</v>
      </c>
      <c r="AN109" s="158">
        <v>0</v>
      </c>
      <c r="AO109" s="158">
        <v>0</v>
      </c>
      <c r="AP109" s="158">
        <v>0</v>
      </c>
      <c r="AQ109" s="158">
        <v>0</v>
      </c>
      <c r="AR109" s="158">
        <v>0</v>
      </c>
      <c r="AS109" s="159">
        <v>0</v>
      </c>
      <c r="AT109" s="158">
        <v>0</v>
      </c>
      <c r="AU109" s="158">
        <v>0</v>
      </c>
      <c r="AV109" s="158">
        <v>0</v>
      </c>
      <c r="AW109" s="158">
        <v>0</v>
      </c>
      <c r="AX109" s="159">
        <v>0</v>
      </c>
    </row>
    <row r="110" spans="1:50" x14ac:dyDescent="0.2">
      <c r="A110" s="109">
        <v>16</v>
      </c>
      <c r="B110" s="108" t="s">
        <v>11</v>
      </c>
      <c r="C110" s="109">
        <v>2105948</v>
      </c>
      <c r="D110" s="157" t="s">
        <v>496</v>
      </c>
      <c r="E110" s="158">
        <v>0</v>
      </c>
      <c r="F110" s="158">
        <v>0</v>
      </c>
      <c r="G110" s="159">
        <v>0</v>
      </c>
      <c r="H110" s="160">
        <v>0</v>
      </c>
      <c r="I110" s="158">
        <v>0</v>
      </c>
      <c r="J110" s="158">
        <v>0</v>
      </c>
      <c r="K110" s="158">
        <v>0</v>
      </c>
      <c r="L110" s="158">
        <v>0</v>
      </c>
      <c r="M110" s="158">
        <v>0</v>
      </c>
      <c r="N110" s="159">
        <v>0</v>
      </c>
      <c r="O110" s="160">
        <v>0</v>
      </c>
      <c r="P110" s="158">
        <v>0</v>
      </c>
      <c r="Q110" s="158">
        <v>0</v>
      </c>
      <c r="R110" s="158">
        <v>0</v>
      </c>
      <c r="S110" s="158">
        <v>0</v>
      </c>
      <c r="T110" s="158">
        <v>0</v>
      </c>
      <c r="U110" s="158">
        <v>0</v>
      </c>
      <c r="V110" s="159">
        <v>0</v>
      </c>
      <c r="W110" s="160">
        <v>0</v>
      </c>
      <c r="X110" s="158">
        <v>0</v>
      </c>
      <c r="Y110" s="158">
        <v>0</v>
      </c>
      <c r="Z110" s="158">
        <v>0</v>
      </c>
      <c r="AA110" s="158">
        <v>0</v>
      </c>
      <c r="AB110" s="158">
        <v>0</v>
      </c>
      <c r="AC110" s="158">
        <v>0</v>
      </c>
      <c r="AD110" s="158">
        <v>0</v>
      </c>
      <c r="AE110" s="158">
        <v>0</v>
      </c>
      <c r="AF110" s="159">
        <v>0</v>
      </c>
      <c r="AG110" s="160">
        <v>0</v>
      </c>
      <c r="AH110" s="158">
        <v>0</v>
      </c>
      <c r="AI110" s="158">
        <v>0</v>
      </c>
      <c r="AJ110" s="158">
        <v>0</v>
      </c>
      <c r="AK110" s="158">
        <v>0</v>
      </c>
      <c r="AL110" s="158">
        <v>0</v>
      </c>
      <c r="AM110" s="158">
        <v>0</v>
      </c>
      <c r="AN110" s="158">
        <v>0</v>
      </c>
      <c r="AO110" s="158">
        <v>0</v>
      </c>
      <c r="AP110" s="158">
        <v>0</v>
      </c>
      <c r="AQ110" s="158">
        <v>0</v>
      </c>
      <c r="AR110" s="158">
        <v>0</v>
      </c>
      <c r="AS110" s="159">
        <v>0</v>
      </c>
      <c r="AT110" s="158">
        <v>0</v>
      </c>
      <c r="AU110" s="158">
        <v>0</v>
      </c>
      <c r="AV110" s="158">
        <v>0</v>
      </c>
      <c r="AW110" s="158">
        <v>0</v>
      </c>
      <c r="AX110" s="159">
        <v>0</v>
      </c>
    </row>
    <row r="111" spans="1:50" x14ac:dyDescent="0.2">
      <c r="A111" s="109">
        <v>11</v>
      </c>
      <c r="B111" s="108" t="s">
        <v>13</v>
      </c>
      <c r="C111" s="109">
        <v>2105963</v>
      </c>
      <c r="D111" s="157" t="s">
        <v>497</v>
      </c>
      <c r="E111" s="158">
        <v>0</v>
      </c>
      <c r="F111" s="158">
        <v>0</v>
      </c>
      <c r="G111" s="159">
        <v>0</v>
      </c>
      <c r="H111" s="160">
        <v>0</v>
      </c>
      <c r="I111" s="158">
        <v>0</v>
      </c>
      <c r="J111" s="158">
        <v>0</v>
      </c>
      <c r="K111" s="158">
        <v>0</v>
      </c>
      <c r="L111" s="158">
        <v>0</v>
      </c>
      <c r="M111" s="158">
        <v>0</v>
      </c>
      <c r="N111" s="159">
        <v>0</v>
      </c>
      <c r="O111" s="160">
        <v>0</v>
      </c>
      <c r="P111" s="158">
        <v>0</v>
      </c>
      <c r="Q111" s="158">
        <v>0</v>
      </c>
      <c r="R111" s="158">
        <v>0</v>
      </c>
      <c r="S111" s="158">
        <v>0</v>
      </c>
      <c r="T111" s="158">
        <v>0</v>
      </c>
      <c r="U111" s="158">
        <v>0</v>
      </c>
      <c r="V111" s="159">
        <v>0</v>
      </c>
      <c r="W111" s="160">
        <v>0</v>
      </c>
      <c r="X111" s="158">
        <v>0</v>
      </c>
      <c r="Y111" s="158">
        <v>0</v>
      </c>
      <c r="Z111" s="158">
        <v>0</v>
      </c>
      <c r="AA111" s="158">
        <v>0</v>
      </c>
      <c r="AB111" s="158">
        <v>0</v>
      </c>
      <c r="AC111" s="158">
        <v>0</v>
      </c>
      <c r="AD111" s="158">
        <v>0</v>
      </c>
      <c r="AE111" s="158">
        <v>0</v>
      </c>
      <c r="AF111" s="159">
        <v>0</v>
      </c>
      <c r="AG111" s="160">
        <v>0</v>
      </c>
      <c r="AH111" s="158">
        <v>0</v>
      </c>
      <c r="AI111" s="158">
        <v>0</v>
      </c>
      <c r="AJ111" s="158">
        <v>0</v>
      </c>
      <c r="AK111" s="158">
        <v>0</v>
      </c>
      <c r="AL111" s="158">
        <v>0</v>
      </c>
      <c r="AM111" s="158">
        <v>0</v>
      </c>
      <c r="AN111" s="158">
        <v>0</v>
      </c>
      <c r="AO111" s="158">
        <v>0</v>
      </c>
      <c r="AP111" s="158">
        <v>0</v>
      </c>
      <c r="AQ111" s="158">
        <v>0</v>
      </c>
      <c r="AR111" s="158">
        <v>0</v>
      </c>
      <c r="AS111" s="159">
        <v>0</v>
      </c>
      <c r="AT111" s="158">
        <v>0</v>
      </c>
      <c r="AU111" s="158">
        <v>0</v>
      </c>
      <c r="AV111" s="158">
        <v>0</v>
      </c>
      <c r="AW111" s="158">
        <v>0</v>
      </c>
      <c r="AX111" s="159">
        <v>0</v>
      </c>
    </row>
    <row r="112" spans="1:50" x14ac:dyDescent="0.2">
      <c r="A112" s="109">
        <v>19</v>
      </c>
      <c r="B112" s="108" t="s">
        <v>9</v>
      </c>
      <c r="C112" s="109">
        <v>2105989</v>
      </c>
      <c r="D112" s="157" t="s">
        <v>498</v>
      </c>
      <c r="E112" s="158">
        <v>0</v>
      </c>
      <c r="F112" s="158">
        <v>0</v>
      </c>
      <c r="G112" s="159">
        <v>0</v>
      </c>
      <c r="H112" s="160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9">
        <v>0</v>
      </c>
      <c r="O112" s="160">
        <v>0</v>
      </c>
      <c r="P112" s="158">
        <v>0</v>
      </c>
      <c r="Q112" s="158">
        <v>0</v>
      </c>
      <c r="R112" s="158">
        <v>0</v>
      </c>
      <c r="S112" s="158">
        <v>0</v>
      </c>
      <c r="T112" s="158">
        <v>0</v>
      </c>
      <c r="U112" s="158">
        <v>0</v>
      </c>
      <c r="V112" s="159">
        <v>0</v>
      </c>
      <c r="W112" s="160">
        <v>0</v>
      </c>
      <c r="X112" s="158">
        <v>0</v>
      </c>
      <c r="Y112" s="158">
        <v>0</v>
      </c>
      <c r="Z112" s="158">
        <v>0</v>
      </c>
      <c r="AA112" s="158">
        <v>0</v>
      </c>
      <c r="AB112" s="158">
        <v>0</v>
      </c>
      <c r="AC112" s="158">
        <v>0</v>
      </c>
      <c r="AD112" s="158">
        <v>0</v>
      </c>
      <c r="AE112" s="158">
        <v>0</v>
      </c>
      <c r="AF112" s="159">
        <v>0</v>
      </c>
      <c r="AG112" s="160">
        <v>0</v>
      </c>
      <c r="AH112" s="158">
        <v>0</v>
      </c>
      <c r="AI112" s="158">
        <v>0</v>
      </c>
      <c r="AJ112" s="158">
        <v>0</v>
      </c>
      <c r="AK112" s="158">
        <v>0</v>
      </c>
      <c r="AL112" s="158">
        <v>0</v>
      </c>
      <c r="AM112" s="158">
        <v>0</v>
      </c>
      <c r="AN112" s="158">
        <v>0</v>
      </c>
      <c r="AO112" s="158">
        <v>0</v>
      </c>
      <c r="AP112" s="158">
        <v>0</v>
      </c>
      <c r="AQ112" s="158">
        <v>0</v>
      </c>
      <c r="AR112" s="158">
        <v>0</v>
      </c>
      <c r="AS112" s="159">
        <v>0</v>
      </c>
      <c r="AT112" s="158">
        <v>0</v>
      </c>
      <c r="AU112" s="158">
        <v>0</v>
      </c>
      <c r="AV112" s="158">
        <v>0</v>
      </c>
      <c r="AW112" s="158">
        <v>0</v>
      </c>
      <c r="AX112" s="159">
        <v>0</v>
      </c>
    </row>
    <row r="113" spans="1:50" x14ac:dyDescent="0.2">
      <c r="A113" s="109">
        <v>16</v>
      </c>
      <c r="B113" s="108" t="s">
        <v>11</v>
      </c>
      <c r="C113" s="109">
        <v>2106003</v>
      </c>
      <c r="D113" s="157" t="s">
        <v>499</v>
      </c>
      <c r="E113" s="158">
        <v>0</v>
      </c>
      <c r="F113" s="158">
        <v>0</v>
      </c>
      <c r="G113" s="159">
        <v>0</v>
      </c>
      <c r="H113" s="160">
        <v>0</v>
      </c>
      <c r="I113" s="158">
        <v>0</v>
      </c>
      <c r="J113" s="158">
        <v>0</v>
      </c>
      <c r="K113" s="158">
        <v>0</v>
      </c>
      <c r="L113" s="158">
        <v>0</v>
      </c>
      <c r="M113" s="158">
        <v>0</v>
      </c>
      <c r="N113" s="159">
        <v>0</v>
      </c>
      <c r="O113" s="160">
        <v>0</v>
      </c>
      <c r="P113" s="158">
        <v>0</v>
      </c>
      <c r="Q113" s="158">
        <v>0</v>
      </c>
      <c r="R113" s="158">
        <v>0</v>
      </c>
      <c r="S113" s="158">
        <v>0</v>
      </c>
      <c r="T113" s="158">
        <v>0</v>
      </c>
      <c r="U113" s="158">
        <v>0</v>
      </c>
      <c r="V113" s="159">
        <v>0</v>
      </c>
      <c r="W113" s="160">
        <v>0</v>
      </c>
      <c r="X113" s="158">
        <v>0</v>
      </c>
      <c r="Y113" s="158">
        <v>0</v>
      </c>
      <c r="Z113" s="158">
        <v>0</v>
      </c>
      <c r="AA113" s="158">
        <v>0</v>
      </c>
      <c r="AB113" s="158">
        <v>0</v>
      </c>
      <c r="AC113" s="158">
        <v>0</v>
      </c>
      <c r="AD113" s="158">
        <v>0</v>
      </c>
      <c r="AE113" s="158">
        <v>0</v>
      </c>
      <c r="AF113" s="159">
        <v>0</v>
      </c>
      <c r="AG113" s="160">
        <v>0</v>
      </c>
      <c r="AH113" s="158">
        <v>0</v>
      </c>
      <c r="AI113" s="158">
        <v>0</v>
      </c>
      <c r="AJ113" s="158">
        <v>0</v>
      </c>
      <c r="AK113" s="158">
        <v>0</v>
      </c>
      <c r="AL113" s="158">
        <v>0</v>
      </c>
      <c r="AM113" s="158">
        <v>0</v>
      </c>
      <c r="AN113" s="158">
        <v>0</v>
      </c>
      <c r="AO113" s="158">
        <v>0</v>
      </c>
      <c r="AP113" s="158">
        <v>0</v>
      </c>
      <c r="AQ113" s="158">
        <v>0</v>
      </c>
      <c r="AR113" s="158">
        <v>0</v>
      </c>
      <c r="AS113" s="159">
        <v>0</v>
      </c>
      <c r="AT113" s="158">
        <v>0</v>
      </c>
      <c r="AU113" s="158">
        <v>0</v>
      </c>
      <c r="AV113" s="158">
        <v>0</v>
      </c>
      <c r="AW113" s="158">
        <v>0</v>
      </c>
      <c r="AX113" s="159">
        <v>0</v>
      </c>
    </row>
    <row r="114" spans="1:50" x14ac:dyDescent="0.2">
      <c r="A114" s="109">
        <v>22</v>
      </c>
      <c r="B114" s="108" t="s">
        <v>8</v>
      </c>
      <c r="C114" s="109">
        <v>2106102</v>
      </c>
      <c r="D114" s="157" t="s">
        <v>500</v>
      </c>
      <c r="E114" s="158">
        <v>0</v>
      </c>
      <c r="F114" s="158">
        <v>0</v>
      </c>
      <c r="G114" s="159">
        <v>0</v>
      </c>
      <c r="H114" s="160">
        <v>0</v>
      </c>
      <c r="I114" s="158">
        <v>0</v>
      </c>
      <c r="J114" s="158">
        <v>0</v>
      </c>
      <c r="K114" s="158">
        <v>0</v>
      </c>
      <c r="L114" s="158">
        <v>0</v>
      </c>
      <c r="M114" s="158">
        <v>0</v>
      </c>
      <c r="N114" s="159">
        <v>0</v>
      </c>
      <c r="O114" s="160">
        <v>0</v>
      </c>
      <c r="P114" s="158">
        <v>0</v>
      </c>
      <c r="Q114" s="158">
        <v>0</v>
      </c>
      <c r="R114" s="158">
        <v>0</v>
      </c>
      <c r="S114" s="158">
        <v>0</v>
      </c>
      <c r="T114" s="158">
        <v>0</v>
      </c>
      <c r="U114" s="158">
        <v>0</v>
      </c>
      <c r="V114" s="159">
        <v>0</v>
      </c>
      <c r="W114" s="160">
        <v>0</v>
      </c>
      <c r="X114" s="158">
        <v>0</v>
      </c>
      <c r="Y114" s="158">
        <v>0</v>
      </c>
      <c r="Z114" s="158">
        <v>0</v>
      </c>
      <c r="AA114" s="158">
        <v>0</v>
      </c>
      <c r="AB114" s="158">
        <v>0</v>
      </c>
      <c r="AC114" s="158">
        <v>0</v>
      </c>
      <c r="AD114" s="158">
        <v>0</v>
      </c>
      <c r="AE114" s="158">
        <v>0</v>
      </c>
      <c r="AF114" s="159">
        <v>0</v>
      </c>
      <c r="AG114" s="160">
        <v>0</v>
      </c>
      <c r="AH114" s="158">
        <v>0</v>
      </c>
      <c r="AI114" s="158">
        <v>0</v>
      </c>
      <c r="AJ114" s="158">
        <v>0</v>
      </c>
      <c r="AK114" s="158">
        <v>0</v>
      </c>
      <c r="AL114" s="158">
        <v>0</v>
      </c>
      <c r="AM114" s="158">
        <v>0</v>
      </c>
      <c r="AN114" s="158">
        <v>0</v>
      </c>
      <c r="AO114" s="158">
        <v>0</v>
      </c>
      <c r="AP114" s="158">
        <v>0</v>
      </c>
      <c r="AQ114" s="158">
        <v>0</v>
      </c>
      <c r="AR114" s="158">
        <v>0</v>
      </c>
      <c r="AS114" s="159">
        <v>0</v>
      </c>
      <c r="AT114" s="158">
        <v>0</v>
      </c>
      <c r="AU114" s="158">
        <v>0</v>
      </c>
      <c r="AV114" s="158">
        <v>0</v>
      </c>
      <c r="AW114" s="158">
        <v>0</v>
      </c>
      <c r="AX114" s="159">
        <v>0</v>
      </c>
    </row>
    <row r="115" spans="1:50" x14ac:dyDescent="0.2">
      <c r="A115" s="109">
        <v>4</v>
      </c>
      <c r="B115" s="108" t="s">
        <v>23</v>
      </c>
      <c r="C115" s="109">
        <v>2106201</v>
      </c>
      <c r="D115" s="157" t="s">
        <v>501</v>
      </c>
      <c r="E115" s="158">
        <v>0</v>
      </c>
      <c r="F115" s="158">
        <v>0</v>
      </c>
      <c r="G115" s="159">
        <v>0</v>
      </c>
      <c r="H115" s="160">
        <v>0</v>
      </c>
      <c r="I115" s="158">
        <v>0</v>
      </c>
      <c r="J115" s="158">
        <v>0</v>
      </c>
      <c r="K115" s="158">
        <v>0</v>
      </c>
      <c r="L115" s="158">
        <v>0</v>
      </c>
      <c r="M115" s="158">
        <v>0</v>
      </c>
      <c r="N115" s="159">
        <v>0</v>
      </c>
      <c r="O115" s="160">
        <v>0</v>
      </c>
      <c r="P115" s="158">
        <v>0</v>
      </c>
      <c r="Q115" s="158">
        <v>0</v>
      </c>
      <c r="R115" s="158">
        <v>0</v>
      </c>
      <c r="S115" s="158">
        <v>0</v>
      </c>
      <c r="T115" s="158">
        <v>0</v>
      </c>
      <c r="U115" s="158">
        <v>0</v>
      </c>
      <c r="V115" s="159">
        <v>0</v>
      </c>
      <c r="W115" s="160">
        <v>0</v>
      </c>
      <c r="X115" s="158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0</v>
      </c>
      <c r="AD115" s="158">
        <v>0</v>
      </c>
      <c r="AE115" s="158">
        <v>0</v>
      </c>
      <c r="AF115" s="159">
        <v>0</v>
      </c>
      <c r="AG115" s="160">
        <v>0</v>
      </c>
      <c r="AH115" s="158">
        <v>0</v>
      </c>
      <c r="AI115" s="158">
        <v>0</v>
      </c>
      <c r="AJ115" s="158">
        <v>0</v>
      </c>
      <c r="AK115" s="158">
        <v>0</v>
      </c>
      <c r="AL115" s="158">
        <v>0</v>
      </c>
      <c r="AM115" s="158">
        <v>0</v>
      </c>
      <c r="AN115" s="158">
        <v>0</v>
      </c>
      <c r="AO115" s="158">
        <v>0</v>
      </c>
      <c r="AP115" s="158">
        <v>0</v>
      </c>
      <c r="AQ115" s="158">
        <v>0</v>
      </c>
      <c r="AR115" s="158">
        <v>0</v>
      </c>
      <c r="AS115" s="159">
        <v>0</v>
      </c>
      <c r="AT115" s="158">
        <v>0</v>
      </c>
      <c r="AU115" s="158">
        <v>0</v>
      </c>
      <c r="AV115" s="158">
        <v>0</v>
      </c>
      <c r="AW115" s="158">
        <v>0</v>
      </c>
      <c r="AX115" s="159">
        <v>0</v>
      </c>
    </row>
    <row r="116" spans="1:50" x14ac:dyDescent="0.2">
      <c r="A116" s="109">
        <v>5</v>
      </c>
      <c r="B116" s="108" t="s">
        <v>22</v>
      </c>
      <c r="C116" s="109">
        <v>2106300</v>
      </c>
      <c r="D116" s="157" t="s">
        <v>502</v>
      </c>
      <c r="E116" s="158">
        <v>0</v>
      </c>
      <c r="F116" s="158">
        <v>0</v>
      </c>
      <c r="G116" s="159">
        <v>0</v>
      </c>
      <c r="H116" s="160">
        <v>0</v>
      </c>
      <c r="I116" s="158">
        <v>0</v>
      </c>
      <c r="J116" s="158">
        <v>0</v>
      </c>
      <c r="K116" s="158">
        <v>0</v>
      </c>
      <c r="L116" s="158">
        <v>0</v>
      </c>
      <c r="M116" s="158">
        <v>0</v>
      </c>
      <c r="N116" s="159">
        <v>0</v>
      </c>
      <c r="O116" s="160">
        <v>0</v>
      </c>
      <c r="P116" s="158">
        <v>0</v>
      </c>
      <c r="Q116" s="158">
        <v>0</v>
      </c>
      <c r="R116" s="158">
        <v>0</v>
      </c>
      <c r="S116" s="158">
        <v>0</v>
      </c>
      <c r="T116" s="158">
        <v>0</v>
      </c>
      <c r="U116" s="158">
        <v>0</v>
      </c>
      <c r="V116" s="159">
        <v>0</v>
      </c>
      <c r="W116" s="160">
        <v>0</v>
      </c>
      <c r="X116" s="158">
        <v>0</v>
      </c>
      <c r="Y116" s="158">
        <v>0</v>
      </c>
      <c r="Z116" s="158">
        <v>0</v>
      </c>
      <c r="AA116" s="158">
        <v>0</v>
      </c>
      <c r="AB116" s="158">
        <v>0</v>
      </c>
      <c r="AC116" s="158">
        <v>0</v>
      </c>
      <c r="AD116" s="158">
        <v>0</v>
      </c>
      <c r="AE116" s="158">
        <v>0</v>
      </c>
      <c r="AF116" s="159">
        <v>0</v>
      </c>
      <c r="AG116" s="160">
        <v>0</v>
      </c>
      <c r="AH116" s="158">
        <v>0</v>
      </c>
      <c r="AI116" s="158">
        <v>0</v>
      </c>
      <c r="AJ116" s="158">
        <v>0</v>
      </c>
      <c r="AK116" s="158">
        <v>0</v>
      </c>
      <c r="AL116" s="158">
        <v>0</v>
      </c>
      <c r="AM116" s="158">
        <v>0</v>
      </c>
      <c r="AN116" s="158">
        <v>0</v>
      </c>
      <c r="AO116" s="158">
        <v>0</v>
      </c>
      <c r="AP116" s="158">
        <v>0</v>
      </c>
      <c r="AQ116" s="158">
        <v>0</v>
      </c>
      <c r="AR116" s="158">
        <v>0</v>
      </c>
      <c r="AS116" s="159">
        <v>0</v>
      </c>
      <c r="AT116" s="158">
        <v>0</v>
      </c>
      <c r="AU116" s="158">
        <v>0</v>
      </c>
      <c r="AV116" s="158">
        <v>0</v>
      </c>
      <c r="AW116" s="158">
        <v>0</v>
      </c>
      <c r="AX116" s="159">
        <v>0</v>
      </c>
    </row>
    <row r="117" spans="1:50" x14ac:dyDescent="0.2">
      <c r="A117" s="109">
        <v>4</v>
      </c>
      <c r="B117" s="108" t="s">
        <v>23</v>
      </c>
      <c r="C117" s="109">
        <v>2106326</v>
      </c>
      <c r="D117" s="157" t="s">
        <v>503</v>
      </c>
      <c r="E117" s="158">
        <v>0</v>
      </c>
      <c r="F117" s="158">
        <v>0</v>
      </c>
      <c r="G117" s="159">
        <v>0</v>
      </c>
      <c r="H117" s="160">
        <v>0</v>
      </c>
      <c r="I117" s="158">
        <v>0</v>
      </c>
      <c r="J117" s="158">
        <v>0</v>
      </c>
      <c r="K117" s="158">
        <v>0</v>
      </c>
      <c r="L117" s="158">
        <v>0</v>
      </c>
      <c r="M117" s="158">
        <v>0</v>
      </c>
      <c r="N117" s="159">
        <v>0</v>
      </c>
      <c r="O117" s="160">
        <v>0</v>
      </c>
      <c r="P117" s="158">
        <v>0</v>
      </c>
      <c r="Q117" s="158">
        <v>0</v>
      </c>
      <c r="R117" s="158">
        <v>0</v>
      </c>
      <c r="S117" s="158">
        <v>0</v>
      </c>
      <c r="T117" s="158">
        <v>0</v>
      </c>
      <c r="U117" s="158">
        <v>0</v>
      </c>
      <c r="V117" s="159">
        <v>0</v>
      </c>
      <c r="W117" s="160">
        <v>0</v>
      </c>
      <c r="X117" s="158">
        <v>0</v>
      </c>
      <c r="Y117" s="158">
        <v>0</v>
      </c>
      <c r="Z117" s="158">
        <v>0</v>
      </c>
      <c r="AA117" s="158">
        <v>0</v>
      </c>
      <c r="AB117" s="158">
        <v>0</v>
      </c>
      <c r="AC117" s="158">
        <v>0</v>
      </c>
      <c r="AD117" s="158">
        <v>0</v>
      </c>
      <c r="AE117" s="158">
        <v>0</v>
      </c>
      <c r="AF117" s="159">
        <v>0</v>
      </c>
      <c r="AG117" s="160">
        <v>0</v>
      </c>
      <c r="AH117" s="158">
        <v>0</v>
      </c>
      <c r="AI117" s="158">
        <v>0</v>
      </c>
      <c r="AJ117" s="158">
        <v>0</v>
      </c>
      <c r="AK117" s="158">
        <v>0</v>
      </c>
      <c r="AL117" s="158">
        <v>0</v>
      </c>
      <c r="AM117" s="158">
        <v>0</v>
      </c>
      <c r="AN117" s="158">
        <v>0</v>
      </c>
      <c r="AO117" s="158">
        <v>0</v>
      </c>
      <c r="AP117" s="158">
        <v>0</v>
      </c>
      <c r="AQ117" s="158">
        <v>0</v>
      </c>
      <c r="AR117" s="158">
        <v>0</v>
      </c>
      <c r="AS117" s="159">
        <v>0</v>
      </c>
      <c r="AT117" s="158">
        <v>0</v>
      </c>
      <c r="AU117" s="158">
        <v>0</v>
      </c>
      <c r="AV117" s="158">
        <v>0</v>
      </c>
      <c r="AW117" s="158">
        <v>0</v>
      </c>
      <c r="AX117" s="159">
        <v>0</v>
      </c>
    </row>
    <row r="118" spans="1:50" x14ac:dyDescent="0.2">
      <c r="A118" s="109">
        <v>11</v>
      </c>
      <c r="B118" s="108" t="s">
        <v>13</v>
      </c>
      <c r="C118" s="109">
        <v>2106359</v>
      </c>
      <c r="D118" s="157" t="s">
        <v>504</v>
      </c>
      <c r="E118" s="158">
        <v>0</v>
      </c>
      <c r="F118" s="158">
        <v>0</v>
      </c>
      <c r="G118" s="159">
        <v>0</v>
      </c>
      <c r="H118" s="160">
        <v>0</v>
      </c>
      <c r="I118" s="158">
        <v>0</v>
      </c>
      <c r="J118" s="158">
        <v>0</v>
      </c>
      <c r="K118" s="158">
        <v>0</v>
      </c>
      <c r="L118" s="158">
        <v>0</v>
      </c>
      <c r="M118" s="158">
        <v>0</v>
      </c>
      <c r="N118" s="159">
        <v>0</v>
      </c>
      <c r="O118" s="160">
        <v>0</v>
      </c>
      <c r="P118" s="158">
        <v>0</v>
      </c>
      <c r="Q118" s="158">
        <v>0</v>
      </c>
      <c r="R118" s="158">
        <v>0</v>
      </c>
      <c r="S118" s="158">
        <v>0</v>
      </c>
      <c r="T118" s="158">
        <v>0</v>
      </c>
      <c r="U118" s="158">
        <v>0</v>
      </c>
      <c r="V118" s="159">
        <v>0</v>
      </c>
      <c r="W118" s="160">
        <v>0</v>
      </c>
      <c r="X118" s="158">
        <v>0</v>
      </c>
      <c r="Y118" s="158">
        <v>0</v>
      </c>
      <c r="Z118" s="158">
        <v>0</v>
      </c>
      <c r="AA118" s="158">
        <v>0</v>
      </c>
      <c r="AB118" s="158">
        <v>0</v>
      </c>
      <c r="AC118" s="158">
        <v>0</v>
      </c>
      <c r="AD118" s="158">
        <v>0</v>
      </c>
      <c r="AE118" s="158">
        <v>0</v>
      </c>
      <c r="AF118" s="159">
        <v>0</v>
      </c>
      <c r="AG118" s="160">
        <v>0</v>
      </c>
      <c r="AH118" s="158">
        <v>0</v>
      </c>
      <c r="AI118" s="158">
        <v>0</v>
      </c>
      <c r="AJ118" s="158">
        <v>0</v>
      </c>
      <c r="AK118" s="158">
        <v>0</v>
      </c>
      <c r="AL118" s="158">
        <v>0</v>
      </c>
      <c r="AM118" s="158">
        <v>0</v>
      </c>
      <c r="AN118" s="158">
        <v>0</v>
      </c>
      <c r="AO118" s="158">
        <v>0</v>
      </c>
      <c r="AP118" s="158">
        <v>0</v>
      </c>
      <c r="AQ118" s="158">
        <v>0</v>
      </c>
      <c r="AR118" s="158">
        <v>0</v>
      </c>
      <c r="AS118" s="159">
        <v>0</v>
      </c>
      <c r="AT118" s="158">
        <v>0</v>
      </c>
      <c r="AU118" s="158">
        <v>0</v>
      </c>
      <c r="AV118" s="158">
        <v>0</v>
      </c>
      <c r="AW118" s="158">
        <v>0</v>
      </c>
      <c r="AX118" s="159">
        <v>0</v>
      </c>
    </row>
    <row r="119" spans="1:50" x14ac:dyDescent="0.2">
      <c r="A119" s="109">
        <v>4</v>
      </c>
      <c r="B119" s="108" t="s">
        <v>23</v>
      </c>
      <c r="C119" s="109">
        <v>2106375</v>
      </c>
      <c r="D119" s="157" t="s">
        <v>505</v>
      </c>
      <c r="E119" s="158">
        <v>0</v>
      </c>
      <c r="F119" s="158">
        <v>0</v>
      </c>
      <c r="G119" s="159">
        <v>0</v>
      </c>
      <c r="H119" s="160">
        <v>0</v>
      </c>
      <c r="I119" s="158">
        <v>0</v>
      </c>
      <c r="J119" s="158">
        <v>0</v>
      </c>
      <c r="K119" s="158">
        <v>0</v>
      </c>
      <c r="L119" s="158">
        <v>0</v>
      </c>
      <c r="M119" s="158">
        <v>0</v>
      </c>
      <c r="N119" s="159">
        <v>0</v>
      </c>
      <c r="O119" s="160">
        <v>0</v>
      </c>
      <c r="P119" s="158">
        <v>0</v>
      </c>
      <c r="Q119" s="158">
        <v>0</v>
      </c>
      <c r="R119" s="158">
        <v>0</v>
      </c>
      <c r="S119" s="158">
        <v>0</v>
      </c>
      <c r="T119" s="158">
        <v>0</v>
      </c>
      <c r="U119" s="158">
        <v>0</v>
      </c>
      <c r="V119" s="159">
        <v>0</v>
      </c>
      <c r="W119" s="160">
        <v>0</v>
      </c>
      <c r="X119" s="158">
        <v>0</v>
      </c>
      <c r="Y119" s="158">
        <v>0</v>
      </c>
      <c r="Z119" s="158">
        <v>0</v>
      </c>
      <c r="AA119" s="158">
        <v>0</v>
      </c>
      <c r="AB119" s="158">
        <v>0</v>
      </c>
      <c r="AC119" s="158">
        <v>0</v>
      </c>
      <c r="AD119" s="158">
        <v>0</v>
      </c>
      <c r="AE119" s="158">
        <v>0</v>
      </c>
      <c r="AF119" s="159">
        <v>0</v>
      </c>
      <c r="AG119" s="160">
        <v>0</v>
      </c>
      <c r="AH119" s="158">
        <v>0</v>
      </c>
      <c r="AI119" s="158">
        <v>0</v>
      </c>
      <c r="AJ119" s="158">
        <v>0</v>
      </c>
      <c r="AK119" s="158">
        <v>0</v>
      </c>
      <c r="AL119" s="158">
        <v>0</v>
      </c>
      <c r="AM119" s="158">
        <v>0</v>
      </c>
      <c r="AN119" s="158">
        <v>0</v>
      </c>
      <c r="AO119" s="158">
        <v>0</v>
      </c>
      <c r="AP119" s="158">
        <v>0</v>
      </c>
      <c r="AQ119" s="158">
        <v>0</v>
      </c>
      <c r="AR119" s="158">
        <v>0</v>
      </c>
      <c r="AS119" s="159">
        <v>0</v>
      </c>
      <c r="AT119" s="158">
        <v>0</v>
      </c>
      <c r="AU119" s="158">
        <v>0</v>
      </c>
      <c r="AV119" s="158">
        <v>0</v>
      </c>
      <c r="AW119" s="158">
        <v>0</v>
      </c>
      <c r="AX119" s="159">
        <v>0</v>
      </c>
    </row>
    <row r="120" spans="1:50" x14ac:dyDescent="0.2">
      <c r="A120" s="109">
        <v>9</v>
      </c>
      <c r="B120" s="108" t="s">
        <v>20</v>
      </c>
      <c r="C120" s="109">
        <v>2106409</v>
      </c>
      <c r="D120" s="157" t="s">
        <v>506</v>
      </c>
      <c r="E120" s="158">
        <v>0</v>
      </c>
      <c r="F120" s="158">
        <v>1</v>
      </c>
      <c r="G120" s="159">
        <v>0</v>
      </c>
      <c r="H120" s="160">
        <v>0</v>
      </c>
      <c r="I120" s="158">
        <v>0</v>
      </c>
      <c r="J120" s="158">
        <v>0</v>
      </c>
      <c r="K120" s="158">
        <v>0</v>
      </c>
      <c r="L120" s="158">
        <v>0</v>
      </c>
      <c r="M120" s="158">
        <v>0</v>
      </c>
      <c r="N120" s="159">
        <v>1</v>
      </c>
      <c r="O120" s="160">
        <v>0</v>
      </c>
      <c r="P120" s="158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9">
        <v>1</v>
      </c>
      <c r="W120" s="160">
        <v>0</v>
      </c>
      <c r="X120" s="158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9">
        <v>1</v>
      </c>
      <c r="AG120" s="160">
        <v>0</v>
      </c>
      <c r="AH120" s="158">
        <v>1</v>
      </c>
      <c r="AI120" s="158">
        <v>1</v>
      </c>
      <c r="AJ120" s="158">
        <v>0</v>
      </c>
      <c r="AK120" s="158">
        <v>0</v>
      </c>
      <c r="AL120" s="158">
        <v>0</v>
      </c>
      <c r="AM120" s="158">
        <v>0</v>
      </c>
      <c r="AN120" s="158">
        <v>1</v>
      </c>
      <c r="AO120" s="158">
        <v>0</v>
      </c>
      <c r="AP120" s="158">
        <v>0</v>
      </c>
      <c r="AQ120" s="158">
        <v>0</v>
      </c>
      <c r="AR120" s="158">
        <v>0</v>
      </c>
      <c r="AS120" s="159">
        <v>0</v>
      </c>
      <c r="AT120" s="158">
        <v>0</v>
      </c>
      <c r="AU120" s="158">
        <v>0</v>
      </c>
      <c r="AV120" s="158">
        <v>0</v>
      </c>
      <c r="AW120" s="158">
        <v>0</v>
      </c>
      <c r="AX120" s="159">
        <v>1</v>
      </c>
    </row>
    <row r="121" spans="1:50" x14ac:dyDescent="0.2">
      <c r="A121" s="109">
        <v>7</v>
      </c>
      <c r="B121" s="108" t="s">
        <v>18</v>
      </c>
      <c r="C121" s="109">
        <v>2106508</v>
      </c>
      <c r="D121" s="157" t="s">
        <v>507</v>
      </c>
      <c r="E121" s="158">
        <v>0</v>
      </c>
      <c r="F121" s="158">
        <v>0</v>
      </c>
      <c r="G121" s="159">
        <v>0</v>
      </c>
      <c r="H121" s="160">
        <v>0</v>
      </c>
      <c r="I121" s="158">
        <v>0</v>
      </c>
      <c r="J121" s="158">
        <v>0</v>
      </c>
      <c r="K121" s="158">
        <v>0</v>
      </c>
      <c r="L121" s="158">
        <v>0</v>
      </c>
      <c r="M121" s="158">
        <v>0</v>
      </c>
      <c r="N121" s="159">
        <v>0</v>
      </c>
      <c r="O121" s="160">
        <v>0</v>
      </c>
      <c r="P121" s="158">
        <v>0</v>
      </c>
      <c r="Q121" s="158">
        <v>0</v>
      </c>
      <c r="R121" s="158">
        <v>0</v>
      </c>
      <c r="S121" s="158">
        <v>0</v>
      </c>
      <c r="T121" s="158">
        <v>0</v>
      </c>
      <c r="U121" s="158">
        <v>0</v>
      </c>
      <c r="V121" s="159">
        <v>0</v>
      </c>
      <c r="W121" s="160">
        <v>0</v>
      </c>
      <c r="X121" s="158">
        <v>0</v>
      </c>
      <c r="Y121" s="158">
        <v>0</v>
      </c>
      <c r="Z121" s="158">
        <v>0</v>
      </c>
      <c r="AA121" s="158">
        <v>0</v>
      </c>
      <c r="AB121" s="158">
        <v>0</v>
      </c>
      <c r="AC121" s="158">
        <v>0</v>
      </c>
      <c r="AD121" s="158">
        <v>0</v>
      </c>
      <c r="AE121" s="158">
        <v>0</v>
      </c>
      <c r="AF121" s="159">
        <v>0</v>
      </c>
      <c r="AG121" s="160">
        <v>0</v>
      </c>
      <c r="AH121" s="158">
        <v>0</v>
      </c>
      <c r="AI121" s="158">
        <v>0</v>
      </c>
      <c r="AJ121" s="158">
        <v>0</v>
      </c>
      <c r="AK121" s="158">
        <v>0</v>
      </c>
      <c r="AL121" s="158">
        <v>0</v>
      </c>
      <c r="AM121" s="158">
        <v>0</v>
      </c>
      <c r="AN121" s="158">
        <v>0</v>
      </c>
      <c r="AO121" s="158">
        <v>0</v>
      </c>
      <c r="AP121" s="158">
        <v>0</v>
      </c>
      <c r="AQ121" s="158">
        <v>0</v>
      </c>
      <c r="AR121" s="158">
        <v>0</v>
      </c>
      <c r="AS121" s="159">
        <v>0</v>
      </c>
      <c r="AT121" s="158">
        <v>0</v>
      </c>
      <c r="AU121" s="158">
        <v>0</v>
      </c>
      <c r="AV121" s="158">
        <v>0</v>
      </c>
      <c r="AW121" s="158">
        <v>0</v>
      </c>
      <c r="AX121" s="159">
        <v>0</v>
      </c>
    </row>
    <row r="122" spans="1:50" x14ac:dyDescent="0.2">
      <c r="A122" s="109">
        <v>18</v>
      </c>
      <c r="B122" s="108" t="s">
        <v>15</v>
      </c>
      <c r="C122" s="109">
        <v>2106607</v>
      </c>
      <c r="D122" s="157" t="s">
        <v>508</v>
      </c>
      <c r="E122" s="158">
        <v>0</v>
      </c>
      <c r="F122" s="158">
        <v>0</v>
      </c>
      <c r="G122" s="159">
        <v>0</v>
      </c>
      <c r="H122" s="160">
        <v>0</v>
      </c>
      <c r="I122" s="158">
        <v>0</v>
      </c>
      <c r="J122" s="158">
        <v>0</v>
      </c>
      <c r="K122" s="158">
        <v>0</v>
      </c>
      <c r="L122" s="158">
        <v>0</v>
      </c>
      <c r="M122" s="158">
        <v>0</v>
      </c>
      <c r="N122" s="159">
        <v>0</v>
      </c>
      <c r="O122" s="160">
        <v>0</v>
      </c>
      <c r="P122" s="158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9">
        <v>0</v>
      </c>
      <c r="W122" s="160">
        <v>0</v>
      </c>
      <c r="X122" s="158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9">
        <v>0</v>
      </c>
      <c r="AG122" s="160">
        <v>0</v>
      </c>
      <c r="AH122" s="158">
        <v>0</v>
      </c>
      <c r="AI122" s="158">
        <v>0</v>
      </c>
      <c r="AJ122" s="158">
        <v>0</v>
      </c>
      <c r="AK122" s="158">
        <v>0</v>
      </c>
      <c r="AL122" s="158">
        <v>0</v>
      </c>
      <c r="AM122" s="158">
        <v>0</v>
      </c>
      <c r="AN122" s="158">
        <v>0</v>
      </c>
      <c r="AO122" s="158">
        <v>0</v>
      </c>
      <c r="AP122" s="158">
        <v>0</v>
      </c>
      <c r="AQ122" s="158">
        <v>0</v>
      </c>
      <c r="AR122" s="158">
        <v>0</v>
      </c>
      <c r="AS122" s="159">
        <v>0</v>
      </c>
      <c r="AT122" s="158">
        <v>0</v>
      </c>
      <c r="AU122" s="158">
        <v>0</v>
      </c>
      <c r="AV122" s="158">
        <v>0</v>
      </c>
      <c r="AW122" s="158">
        <v>0</v>
      </c>
      <c r="AX122" s="159">
        <v>0</v>
      </c>
    </row>
    <row r="123" spans="1:50" x14ac:dyDescent="0.2">
      <c r="A123" s="109">
        <v>8</v>
      </c>
      <c r="B123" s="108" t="s">
        <v>21</v>
      </c>
      <c r="C123" s="109">
        <v>2106631</v>
      </c>
      <c r="D123" s="157" t="s">
        <v>509</v>
      </c>
      <c r="E123" s="158">
        <v>0</v>
      </c>
      <c r="F123" s="158">
        <v>0</v>
      </c>
      <c r="G123" s="159">
        <v>0</v>
      </c>
      <c r="H123" s="160">
        <v>0</v>
      </c>
      <c r="I123" s="158">
        <v>0</v>
      </c>
      <c r="J123" s="158">
        <v>0</v>
      </c>
      <c r="K123" s="158">
        <v>0</v>
      </c>
      <c r="L123" s="158">
        <v>0</v>
      </c>
      <c r="M123" s="158">
        <v>0</v>
      </c>
      <c r="N123" s="159">
        <v>0</v>
      </c>
      <c r="O123" s="160">
        <v>0</v>
      </c>
      <c r="P123" s="158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9">
        <v>0</v>
      </c>
      <c r="W123" s="160">
        <v>0</v>
      </c>
      <c r="X123" s="158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9">
        <v>0</v>
      </c>
      <c r="AG123" s="160">
        <v>0</v>
      </c>
      <c r="AH123" s="158">
        <v>0</v>
      </c>
      <c r="AI123" s="158">
        <v>0</v>
      </c>
      <c r="AJ123" s="158">
        <v>0</v>
      </c>
      <c r="AK123" s="158">
        <v>0</v>
      </c>
      <c r="AL123" s="158">
        <v>0</v>
      </c>
      <c r="AM123" s="158">
        <v>0</v>
      </c>
      <c r="AN123" s="158">
        <v>0</v>
      </c>
      <c r="AO123" s="158">
        <v>0</v>
      </c>
      <c r="AP123" s="158">
        <v>0</v>
      </c>
      <c r="AQ123" s="158">
        <v>0</v>
      </c>
      <c r="AR123" s="158">
        <v>0</v>
      </c>
      <c r="AS123" s="159">
        <v>0</v>
      </c>
      <c r="AT123" s="158">
        <v>0</v>
      </c>
      <c r="AU123" s="158">
        <v>0</v>
      </c>
      <c r="AV123" s="158">
        <v>0</v>
      </c>
      <c r="AW123" s="158">
        <v>0</v>
      </c>
      <c r="AX123" s="159">
        <v>0</v>
      </c>
    </row>
    <row r="124" spans="1:50" x14ac:dyDescent="0.2">
      <c r="A124" s="109">
        <v>9</v>
      </c>
      <c r="B124" s="108" t="s">
        <v>20</v>
      </c>
      <c r="C124" s="109">
        <v>2106672</v>
      </c>
      <c r="D124" s="157" t="s">
        <v>510</v>
      </c>
      <c r="E124" s="158">
        <v>1</v>
      </c>
      <c r="F124" s="158">
        <v>0</v>
      </c>
      <c r="G124" s="159">
        <v>0</v>
      </c>
      <c r="H124" s="160">
        <v>0</v>
      </c>
      <c r="I124" s="158">
        <v>0</v>
      </c>
      <c r="J124" s="158">
        <v>0</v>
      </c>
      <c r="K124" s="158">
        <v>1</v>
      </c>
      <c r="L124" s="158">
        <v>0</v>
      </c>
      <c r="M124" s="158">
        <v>0</v>
      </c>
      <c r="N124" s="159">
        <v>0</v>
      </c>
      <c r="O124" s="160">
        <v>0</v>
      </c>
      <c r="P124" s="158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9">
        <v>1</v>
      </c>
      <c r="W124" s="160">
        <v>0</v>
      </c>
      <c r="X124" s="158">
        <v>0</v>
      </c>
      <c r="Y124" s="158">
        <v>0</v>
      </c>
      <c r="Z124" s="158">
        <v>0</v>
      </c>
      <c r="AA124" s="158">
        <v>0</v>
      </c>
      <c r="AB124" s="158">
        <v>1</v>
      </c>
      <c r="AC124" s="158">
        <v>0</v>
      </c>
      <c r="AD124" s="158">
        <v>0</v>
      </c>
      <c r="AE124" s="158">
        <v>0</v>
      </c>
      <c r="AF124" s="159">
        <v>0</v>
      </c>
      <c r="AG124" s="160">
        <v>0</v>
      </c>
      <c r="AH124" s="158">
        <v>0</v>
      </c>
      <c r="AI124" s="158">
        <v>0</v>
      </c>
      <c r="AJ124" s="158">
        <v>0</v>
      </c>
      <c r="AK124" s="158">
        <v>0</v>
      </c>
      <c r="AL124" s="158">
        <v>0</v>
      </c>
      <c r="AM124" s="158">
        <v>0</v>
      </c>
      <c r="AN124" s="158">
        <v>0</v>
      </c>
      <c r="AO124" s="158">
        <v>0</v>
      </c>
      <c r="AP124" s="158">
        <v>0</v>
      </c>
      <c r="AQ124" s="158">
        <v>0</v>
      </c>
      <c r="AR124" s="158">
        <v>0</v>
      </c>
      <c r="AS124" s="159">
        <v>0</v>
      </c>
      <c r="AT124" s="158">
        <v>1</v>
      </c>
      <c r="AU124" s="158">
        <v>0</v>
      </c>
      <c r="AV124" s="158">
        <v>0</v>
      </c>
      <c r="AW124" s="158">
        <v>0</v>
      </c>
      <c r="AX124" s="159">
        <v>0</v>
      </c>
    </row>
    <row r="125" spans="1:50" x14ac:dyDescent="0.2">
      <c r="A125" s="109">
        <v>20</v>
      </c>
      <c r="B125" s="108" t="s">
        <v>17</v>
      </c>
      <c r="C125" s="109">
        <v>2106706</v>
      </c>
      <c r="D125" s="157" t="s">
        <v>511</v>
      </c>
      <c r="E125" s="158">
        <v>0</v>
      </c>
      <c r="F125" s="158">
        <v>0</v>
      </c>
      <c r="G125" s="159">
        <v>0</v>
      </c>
      <c r="H125" s="160">
        <v>0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59">
        <v>0</v>
      </c>
      <c r="O125" s="160">
        <v>0</v>
      </c>
      <c r="P125" s="158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9">
        <v>0</v>
      </c>
      <c r="W125" s="160">
        <v>0</v>
      </c>
      <c r="X125" s="158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9">
        <v>0</v>
      </c>
      <c r="AG125" s="160">
        <v>0</v>
      </c>
      <c r="AH125" s="158">
        <v>0</v>
      </c>
      <c r="AI125" s="158">
        <v>0</v>
      </c>
      <c r="AJ125" s="158">
        <v>0</v>
      </c>
      <c r="AK125" s="158">
        <v>0</v>
      </c>
      <c r="AL125" s="158">
        <v>0</v>
      </c>
      <c r="AM125" s="158">
        <v>0</v>
      </c>
      <c r="AN125" s="158">
        <v>0</v>
      </c>
      <c r="AO125" s="158">
        <v>0</v>
      </c>
      <c r="AP125" s="158">
        <v>0</v>
      </c>
      <c r="AQ125" s="158">
        <v>0</v>
      </c>
      <c r="AR125" s="158">
        <v>0</v>
      </c>
      <c r="AS125" s="159">
        <v>0</v>
      </c>
      <c r="AT125" s="158">
        <v>0</v>
      </c>
      <c r="AU125" s="158">
        <v>0</v>
      </c>
      <c r="AV125" s="158">
        <v>0</v>
      </c>
      <c r="AW125" s="158">
        <v>0</v>
      </c>
      <c r="AX125" s="159">
        <v>0</v>
      </c>
    </row>
    <row r="126" spans="1:50" x14ac:dyDescent="0.2">
      <c r="A126" s="109">
        <v>8</v>
      </c>
      <c r="B126" s="108" t="s">
        <v>21</v>
      </c>
      <c r="C126" s="109">
        <v>2106755</v>
      </c>
      <c r="D126" s="157" t="s">
        <v>512</v>
      </c>
      <c r="E126" s="158">
        <v>0</v>
      </c>
      <c r="F126" s="158">
        <v>0</v>
      </c>
      <c r="G126" s="159">
        <v>0</v>
      </c>
      <c r="H126" s="160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9">
        <v>0</v>
      </c>
      <c r="O126" s="160">
        <v>0</v>
      </c>
      <c r="P126" s="158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9">
        <v>0</v>
      </c>
      <c r="W126" s="160">
        <v>0</v>
      </c>
      <c r="X126" s="158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9">
        <v>0</v>
      </c>
      <c r="AG126" s="160">
        <v>0</v>
      </c>
      <c r="AH126" s="158">
        <v>0</v>
      </c>
      <c r="AI126" s="158">
        <v>0</v>
      </c>
      <c r="AJ126" s="158">
        <v>0</v>
      </c>
      <c r="AK126" s="158">
        <v>0</v>
      </c>
      <c r="AL126" s="158">
        <v>0</v>
      </c>
      <c r="AM126" s="158">
        <v>0</v>
      </c>
      <c r="AN126" s="158">
        <v>0</v>
      </c>
      <c r="AO126" s="158">
        <v>0</v>
      </c>
      <c r="AP126" s="158">
        <v>0</v>
      </c>
      <c r="AQ126" s="158">
        <v>0</v>
      </c>
      <c r="AR126" s="158">
        <v>0</v>
      </c>
      <c r="AS126" s="159">
        <v>0</v>
      </c>
      <c r="AT126" s="158">
        <v>0</v>
      </c>
      <c r="AU126" s="158">
        <v>0</v>
      </c>
      <c r="AV126" s="158">
        <v>0</v>
      </c>
      <c r="AW126" s="158">
        <v>0</v>
      </c>
      <c r="AX126" s="159">
        <v>0</v>
      </c>
    </row>
    <row r="127" spans="1:50" x14ac:dyDescent="0.2">
      <c r="A127" s="109">
        <v>2</v>
      </c>
      <c r="B127" s="108" t="s">
        <v>26</v>
      </c>
      <c r="C127" s="109">
        <v>2106805</v>
      </c>
      <c r="D127" s="157" t="s">
        <v>513</v>
      </c>
      <c r="E127" s="158">
        <v>3</v>
      </c>
      <c r="F127" s="158">
        <v>1</v>
      </c>
      <c r="G127" s="159">
        <v>0</v>
      </c>
      <c r="H127" s="160">
        <v>0</v>
      </c>
      <c r="I127" s="158">
        <v>1</v>
      </c>
      <c r="J127" s="158">
        <v>0</v>
      </c>
      <c r="K127" s="158">
        <v>3</v>
      </c>
      <c r="L127" s="158">
        <v>0</v>
      </c>
      <c r="M127" s="158">
        <v>0</v>
      </c>
      <c r="N127" s="159">
        <v>0</v>
      </c>
      <c r="O127" s="160">
        <v>0</v>
      </c>
      <c r="P127" s="158">
        <v>1</v>
      </c>
      <c r="Q127" s="158">
        <v>1</v>
      </c>
      <c r="R127" s="158">
        <v>2</v>
      </c>
      <c r="S127" s="158">
        <v>0</v>
      </c>
      <c r="T127" s="158">
        <v>0</v>
      </c>
      <c r="U127" s="158">
        <v>0</v>
      </c>
      <c r="V127" s="159">
        <v>0</v>
      </c>
      <c r="W127" s="160">
        <v>0</v>
      </c>
      <c r="X127" s="158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3</v>
      </c>
      <c r="AF127" s="159">
        <v>1</v>
      </c>
      <c r="AG127" s="160">
        <v>0</v>
      </c>
      <c r="AH127" s="158">
        <v>0</v>
      </c>
      <c r="AI127" s="158">
        <v>3</v>
      </c>
      <c r="AJ127" s="158">
        <v>0</v>
      </c>
      <c r="AK127" s="158">
        <v>0</v>
      </c>
      <c r="AL127" s="158">
        <v>1</v>
      </c>
      <c r="AM127" s="158">
        <v>0</v>
      </c>
      <c r="AN127" s="158">
        <v>0</v>
      </c>
      <c r="AO127" s="158">
        <v>0</v>
      </c>
      <c r="AP127" s="158">
        <v>0</v>
      </c>
      <c r="AQ127" s="158">
        <v>0</v>
      </c>
      <c r="AR127" s="158">
        <v>0</v>
      </c>
      <c r="AS127" s="159">
        <v>1</v>
      </c>
      <c r="AT127" s="158">
        <v>1</v>
      </c>
      <c r="AU127" s="158">
        <v>3</v>
      </c>
      <c r="AV127" s="158">
        <v>0</v>
      </c>
      <c r="AW127" s="158">
        <v>0</v>
      </c>
      <c r="AX127" s="159">
        <v>0</v>
      </c>
    </row>
    <row r="128" spans="1:50" x14ac:dyDescent="0.2">
      <c r="A128" s="109">
        <v>10</v>
      </c>
      <c r="B128" s="108" t="s">
        <v>10</v>
      </c>
      <c r="C128" s="109">
        <v>2106904</v>
      </c>
      <c r="D128" s="157" t="s">
        <v>514</v>
      </c>
      <c r="E128" s="158">
        <v>8</v>
      </c>
      <c r="F128" s="158">
        <v>2</v>
      </c>
      <c r="G128" s="159">
        <v>0</v>
      </c>
      <c r="H128" s="160">
        <v>0</v>
      </c>
      <c r="I128" s="158">
        <v>0</v>
      </c>
      <c r="J128" s="158">
        <v>1</v>
      </c>
      <c r="K128" s="158">
        <v>8</v>
      </c>
      <c r="L128" s="158">
        <v>0</v>
      </c>
      <c r="M128" s="158">
        <v>0</v>
      </c>
      <c r="N128" s="159">
        <v>1</v>
      </c>
      <c r="O128" s="160">
        <v>0</v>
      </c>
      <c r="P128" s="158">
        <v>0</v>
      </c>
      <c r="Q128" s="158">
        <v>0</v>
      </c>
      <c r="R128" s="158">
        <v>0</v>
      </c>
      <c r="S128" s="158">
        <v>0</v>
      </c>
      <c r="T128" s="158">
        <v>0</v>
      </c>
      <c r="U128" s="158">
        <v>1</v>
      </c>
      <c r="V128" s="159">
        <v>9</v>
      </c>
      <c r="W128" s="160">
        <v>0</v>
      </c>
      <c r="X128" s="158">
        <v>0</v>
      </c>
      <c r="Y128" s="158">
        <v>0</v>
      </c>
      <c r="Z128" s="158">
        <v>0</v>
      </c>
      <c r="AA128" s="158">
        <v>1</v>
      </c>
      <c r="AB128" s="158">
        <v>0</v>
      </c>
      <c r="AC128" s="158">
        <v>0</v>
      </c>
      <c r="AD128" s="158">
        <v>2</v>
      </c>
      <c r="AE128" s="158">
        <v>3</v>
      </c>
      <c r="AF128" s="159">
        <v>4</v>
      </c>
      <c r="AG128" s="160">
        <v>0</v>
      </c>
      <c r="AH128" s="158">
        <v>1</v>
      </c>
      <c r="AI128" s="158">
        <v>4</v>
      </c>
      <c r="AJ128" s="158">
        <v>0</v>
      </c>
      <c r="AK128" s="158">
        <v>0</v>
      </c>
      <c r="AL128" s="158">
        <v>0</v>
      </c>
      <c r="AM128" s="158">
        <v>0</v>
      </c>
      <c r="AN128" s="158">
        <v>0</v>
      </c>
      <c r="AO128" s="158">
        <v>0</v>
      </c>
      <c r="AP128" s="158">
        <v>0</v>
      </c>
      <c r="AQ128" s="158">
        <v>0</v>
      </c>
      <c r="AR128" s="158">
        <v>0</v>
      </c>
      <c r="AS128" s="159">
        <v>1</v>
      </c>
      <c r="AT128" s="158">
        <v>0</v>
      </c>
      <c r="AU128" s="158">
        <v>1</v>
      </c>
      <c r="AV128" s="158">
        <v>0</v>
      </c>
      <c r="AW128" s="158">
        <v>0</v>
      </c>
      <c r="AX128" s="159">
        <v>9</v>
      </c>
    </row>
    <row r="129" spans="1:50" x14ac:dyDescent="0.2">
      <c r="A129" s="109">
        <v>19</v>
      </c>
      <c r="B129" s="108" t="s">
        <v>9</v>
      </c>
      <c r="C129" s="109">
        <v>2107001</v>
      </c>
      <c r="D129" s="157" t="s">
        <v>515</v>
      </c>
      <c r="E129" s="158">
        <v>0</v>
      </c>
      <c r="F129" s="158">
        <v>0</v>
      </c>
      <c r="G129" s="159">
        <v>0</v>
      </c>
      <c r="H129" s="160">
        <v>0</v>
      </c>
      <c r="I129" s="158">
        <v>0</v>
      </c>
      <c r="J129" s="158">
        <v>0</v>
      </c>
      <c r="K129" s="158">
        <v>0</v>
      </c>
      <c r="L129" s="158">
        <v>0</v>
      </c>
      <c r="M129" s="158">
        <v>0</v>
      </c>
      <c r="N129" s="159">
        <v>0</v>
      </c>
      <c r="O129" s="160">
        <v>0</v>
      </c>
      <c r="P129" s="158">
        <v>0</v>
      </c>
      <c r="Q129" s="158">
        <v>0</v>
      </c>
      <c r="R129" s="158">
        <v>0</v>
      </c>
      <c r="S129" s="158">
        <v>0</v>
      </c>
      <c r="T129" s="158">
        <v>0</v>
      </c>
      <c r="U129" s="158">
        <v>0</v>
      </c>
      <c r="V129" s="159">
        <v>0</v>
      </c>
      <c r="W129" s="160">
        <v>0</v>
      </c>
      <c r="X129" s="158">
        <v>0</v>
      </c>
      <c r="Y129" s="158">
        <v>0</v>
      </c>
      <c r="Z129" s="158">
        <v>0</v>
      </c>
      <c r="AA129" s="158">
        <v>0</v>
      </c>
      <c r="AB129" s="158">
        <v>0</v>
      </c>
      <c r="AC129" s="158">
        <v>0</v>
      </c>
      <c r="AD129" s="158">
        <v>0</v>
      </c>
      <c r="AE129" s="158">
        <v>0</v>
      </c>
      <c r="AF129" s="159">
        <v>0</v>
      </c>
      <c r="AG129" s="160">
        <v>0</v>
      </c>
      <c r="AH129" s="158">
        <v>0</v>
      </c>
      <c r="AI129" s="158">
        <v>0</v>
      </c>
      <c r="AJ129" s="158">
        <v>0</v>
      </c>
      <c r="AK129" s="158">
        <v>0</v>
      </c>
      <c r="AL129" s="158">
        <v>0</v>
      </c>
      <c r="AM129" s="158">
        <v>0</v>
      </c>
      <c r="AN129" s="158">
        <v>0</v>
      </c>
      <c r="AO129" s="158">
        <v>0</v>
      </c>
      <c r="AP129" s="158">
        <v>0</v>
      </c>
      <c r="AQ129" s="158">
        <v>0</v>
      </c>
      <c r="AR129" s="158">
        <v>0</v>
      </c>
      <c r="AS129" s="159">
        <v>0</v>
      </c>
      <c r="AT129" s="158">
        <v>0</v>
      </c>
      <c r="AU129" s="158">
        <v>0</v>
      </c>
      <c r="AV129" s="158">
        <v>0</v>
      </c>
      <c r="AW129" s="158">
        <v>0</v>
      </c>
      <c r="AX129" s="159">
        <v>0</v>
      </c>
    </row>
    <row r="130" spans="1:50" x14ac:dyDescent="0.2">
      <c r="A130" s="109">
        <v>1</v>
      </c>
      <c r="B130" s="108" t="s">
        <v>7</v>
      </c>
      <c r="C130" s="109">
        <v>2107100</v>
      </c>
      <c r="D130" s="157" t="s">
        <v>516</v>
      </c>
      <c r="E130" s="158">
        <v>3</v>
      </c>
      <c r="F130" s="158">
        <v>2</v>
      </c>
      <c r="G130" s="159">
        <v>0</v>
      </c>
      <c r="H130" s="160">
        <v>0</v>
      </c>
      <c r="I130" s="158">
        <v>0</v>
      </c>
      <c r="J130" s="158">
        <v>0</v>
      </c>
      <c r="K130" s="158">
        <v>0</v>
      </c>
      <c r="L130" s="158">
        <v>0</v>
      </c>
      <c r="M130" s="158">
        <v>0</v>
      </c>
      <c r="N130" s="159">
        <v>5</v>
      </c>
      <c r="O130" s="160">
        <v>0</v>
      </c>
      <c r="P130" s="158">
        <v>0</v>
      </c>
      <c r="Q130" s="158">
        <v>0</v>
      </c>
      <c r="R130" s="158">
        <v>0</v>
      </c>
      <c r="S130" s="158">
        <v>0</v>
      </c>
      <c r="T130" s="158">
        <v>0</v>
      </c>
      <c r="U130" s="158">
        <v>0</v>
      </c>
      <c r="V130" s="159">
        <v>5</v>
      </c>
      <c r="W130" s="160">
        <v>0</v>
      </c>
      <c r="X130" s="158">
        <v>0</v>
      </c>
      <c r="Y130" s="158">
        <v>0</v>
      </c>
      <c r="Z130" s="158">
        <v>0</v>
      </c>
      <c r="AA130" s="158">
        <v>0</v>
      </c>
      <c r="AB130" s="158">
        <v>1</v>
      </c>
      <c r="AC130" s="158">
        <v>0</v>
      </c>
      <c r="AD130" s="158">
        <v>1</v>
      </c>
      <c r="AE130" s="158">
        <v>2</v>
      </c>
      <c r="AF130" s="159">
        <v>1</v>
      </c>
      <c r="AG130" s="160">
        <v>0</v>
      </c>
      <c r="AH130" s="158">
        <v>1</v>
      </c>
      <c r="AI130" s="158">
        <v>3</v>
      </c>
      <c r="AJ130" s="158">
        <v>0</v>
      </c>
      <c r="AK130" s="158">
        <v>0</v>
      </c>
      <c r="AL130" s="158">
        <v>0</v>
      </c>
      <c r="AM130" s="158">
        <v>0</v>
      </c>
      <c r="AN130" s="158">
        <v>0</v>
      </c>
      <c r="AO130" s="158">
        <v>0</v>
      </c>
      <c r="AP130" s="158">
        <v>0</v>
      </c>
      <c r="AQ130" s="158">
        <v>0</v>
      </c>
      <c r="AR130" s="158">
        <v>0</v>
      </c>
      <c r="AS130" s="159">
        <v>0</v>
      </c>
      <c r="AT130" s="158">
        <v>0</v>
      </c>
      <c r="AU130" s="158">
        <v>0</v>
      </c>
      <c r="AV130" s="158">
        <v>0</v>
      </c>
      <c r="AW130" s="158">
        <v>0</v>
      </c>
      <c r="AX130" s="159">
        <v>5</v>
      </c>
    </row>
    <row r="131" spans="1:50" x14ac:dyDescent="0.2">
      <c r="A131" s="109">
        <v>8</v>
      </c>
      <c r="B131" s="108" t="s">
        <v>21</v>
      </c>
      <c r="C131" s="109">
        <v>2107209</v>
      </c>
      <c r="D131" s="157" t="s">
        <v>517</v>
      </c>
      <c r="E131" s="158">
        <v>0</v>
      </c>
      <c r="F131" s="158">
        <v>0</v>
      </c>
      <c r="G131" s="159">
        <v>0</v>
      </c>
      <c r="H131" s="160">
        <v>0</v>
      </c>
      <c r="I131" s="158">
        <v>0</v>
      </c>
      <c r="J131" s="158">
        <v>0</v>
      </c>
      <c r="K131" s="158">
        <v>0</v>
      </c>
      <c r="L131" s="158">
        <v>0</v>
      </c>
      <c r="M131" s="158">
        <v>0</v>
      </c>
      <c r="N131" s="159">
        <v>0</v>
      </c>
      <c r="O131" s="160">
        <v>0</v>
      </c>
      <c r="P131" s="158">
        <v>0</v>
      </c>
      <c r="Q131" s="158">
        <v>0</v>
      </c>
      <c r="R131" s="158">
        <v>0</v>
      </c>
      <c r="S131" s="158">
        <v>0</v>
      </c>
      <c r="T131" s="158">
        <v>0</v>
      </c>
      <c r="U131" s="158">
        <v>0</v>
      </c>
      <c r="V131" s="159">
        <v>0</v>
      </c>
      <c r="W131" s="160">
        <v>0</v>
      </c>
      <c r="X131" s="158">
        <v>0</v>
      </c>
      <c r="Y131" s="158">
        <v>0</v>
      </c>
      <c r="Z131" s="158">
        <v>0</v>
      </c>
      <c r="AA131" s="158">
        <v>0</v>
      </c>
      <c r="AB131" s="158">
        <v>0</v>
      </c>
      <c r="AC131" s="158">
        <v>0</v>
      </c>
      <c r="AD131" s="158">
        <v>0</v>
      </c>
      <c r="AE131" s="158">
        <v>0</v>
      </c>
      <c r="AF131" s="159">
        <v>0</v>
      </c>
      <c r="AG131" s="160">
        <v>0</v>
      </c>
      <c r="AH131" s="158">
        <v>0</v>
      </c>
      <c r="AI131" s="158">
        <v>0</v>
      </c>
      <c r="AJ131" s="158">
        <v>0</v>
      </c>
      <c r="AK131" s="158">
        <v>0</v>
      </c>
      <c r="AL131" s="158">
        <v>0</v>
      </c>
      <c r="AM131" s="158">
        <v>0</v>
      </c>
      <c r="AN131" s="158">
        <v>0</v>
      </c>
      <c r="AO131" s="158">
        <v>0</v>
      </c>
      <c r="AP131" s="158">
        <v>0</v>
      </c>
      <c r="AQ131" s="158">
        <v>0</v>
      </c>
      <c r="AR131" s="158">
        <v>0</v>
      </c>
      <c r="AS131" s="159">
        <v>0</v>
      </c>
      <c r="AT131" s="158">
        <v>0</v>
      </c>
      <c r="AU131" s="158">
        <v>0</v>
      </c>
      <c r="AV131" s="158">
        <v>0</v>
      </c>
      <c r="AW131" s="158">
        <v>0</v>
      </c>
      <c r="AX131" s="159">
        <v>0</v>
      </c>
    </row>
    <row r="132" spans="1:50" x14ac:dyDescent="0.2">
      <c r="A132" s="109">
        <v>22</v>
      </c>
      <c r="B132" s="108" t="s">
        <v>8</v>
      </c>
      <c r="C132" s="109">
        <v>2107258</v>
      </c>
      <c r="D132" s="157" t="s">
        <v>518</v>
      </c>
      <c r="E132" s="158">
        <v>0</v>
      </c>
      <c r="F132" s="158">
        <v>0</v>
      </c>
      <c r="G132" s="159">
        <v>0</v>
      </c>
      <c r="H132" s="160">
        <v>0</v>
      </c>
      <c r="I132" s="158">
        <v>0</v>
      </c>
      <c r="J132" s="158">
        <v>0</v>
      </c>
      <c r="K132" s="158">
        <v>0</v>
      </c>
      <c r="L132" s="158">
        <v>0</v>
      </c>
      <c r="M132" s="158">
        <v>0</v>
      </c>
      <c r="N132" s="159">
        <v>0</v>
      </c>
      <c r="O132" s="160">
        <v>0</v>
      </c>
      <c r="P132" s="158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9">
        <v>0</v>
      </c>
      <c r="W132" s="160">
        <v>0</v>
      </c>
      <c r="X132" s="158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9">
        <v>0</v>
      </c>
      <c r="AG132" s="160">
        <v>0</v>
      </c>
      <c r="AH132" s="158">
        <v>0</v>
      </c>
      <c r="AI132" s="158">
        <v>0</v>
      </c>
      <c r="AJ132" s="158">
        <v>0</v>
      </c>
      <c r="AK132" s="158">
        <v>0</v>
      </c>
      <c r="AL132" s="158">
        <v>0</v>
      </c>
      <c r="AM132" s="158">
        <v>0</v>
      </c>
      <c r="AN132" s="158">
        <v>0</v>
      </c>
      <c r="AO132" s="158">
        <v>0</v>
      </c>
      <c r="AP132" s="158">
        <v>0</v>
      </c>
      <c r="AQ132" s="158">
        <v>0</v>
      </c>
      <c r="AR132" s="158">
        <v>0</v>
      </c>
      <c r="AS132" s="159">
        <v>0</v>
      </c>
      <c r="AT132" s="158">
        <v>0</v>
      </c>
      <c r="AU132" s="158">
        <v>0</v>
      </c>
      <c r="AV132" s="158">
        <v>0</v>
      </c>
      <c r="AW132" s="158">
        <v>0</v>
      </c>
      <c r="AX132" s="159">
        <v>0</v>
      </c>
    </row>
    <row r="133" spans="1:50" x14ac:dyDescent="0.2">
      <c r="A133" s="109">
        <v>21</v>
      </c>
      <c r="B133" s="108" t="s">
        <v>24</v>
      </c>
      <c r="C133" s="109">
        <v>2107308</v>
      </c>
      <c r="D133" s="157" t="s">
        <v>519</v>
      </c>
      <c r="E133" s="158">
        <v>0</v>
      </c>
      <c r="F133" s="158">
        <v>0</v>
      </c>
      <c r="G133" s="159">
        <v>0</v>
      </c>
      <c r="H133" s="160">
        <v>0</v>
      </c>
      <c r="I133" s="158">
        <v>0</v>
      </c>
      <c r="J133" s="158">
        <v>0</v>
      </c>
      <c r="K133" s="158">
        <v>0</v>
      </c>
      <c r="L133" s="158">
        <v>0</v>
      </c>
      <c r="M133" s="158">
        <v>0</v>
      </c>
      <c r="N133" s="159">
        <v>0</v>
      </c>
      <c r="O133" s="160">
        <v>0</v>
      </c>
      <c r="P133" s="158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9">
        <v>0</v>
      </c>
      <c r="W133" s="160">
        <v>0</v>
      </c>
      <c r="X133" s="158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9">
        <v>0</v>
      </c>
      <c r="AG133" s="160">
        <v>0</v>
      </c>
      <c r="AH133" s="158">
        <v>0</v>
      </c>
      <c r="AI133" s="158">
        <v>0</v>
      </c>
      <c r="AJ133" s="158">
        <v>0</v>
      </c>
      <c r="AK133" s="158">
        <v>0</v>
      </c>
      <c r="AL133" s="158">
        <v>0</v>
      </c>
      <c r="AM133" s="158">
        <v>0</v>
      </c>
      <c r="AN133" s="158">
        <v>0</v>
      </c>
      <c r="AO133" s="158">
        <v>0</v>
      </c>
      <c r="AP133" s="158">
        <v>0</v>
      </c>
      <c r="AQ133" s="158">
        <v>0</v>
      </c>
      <c r="AR133" s="158">
        <v>0</v>
      </c>
      <c r="AS133" s="159">
        <v>0</v>
      </c>
      <c r="AT133" s="158">
        <v>0</v>
      </c>
      <c r="AU133" s="158">
        <v>0</v>
      </c>
      <c r="AV133" s="158">
        <v>0</v>
      </c>
      <c r="AW133" s="158">
        <v>0</v>
      </c>
      <c r="AX133" s="159">
        <v>0</v>
      </c>
    </row>
    <row r="134" spans="1:50" x14ac:dyDescent="0.2">
      <c r="A134" s="109">
        <v>10</v>
      </c>
      <c r="B134" s="108" t="s">
        <v>10</v>
      </c>
      <c r="C134" s="109">
        <v>2107357</v>
      </c>
      <c r="D134" s="157" t="s">
        <v>520</v>
      </c>
      <c r="E134" s="158">
        <v>0</v>
      </c>
      <c r="F134" s="158">
        <v>0</v>
      </c>
      <c r="G134" s="159">
        <v>0</v>
      </c>
      <c r="H134" s="160">
        <v>0</v>
      </c>
      <c r="I134" s="158">
        <v>0</v>
      </c>
      <c r="J134" s="158">
        <v>0</v>
      </c>
      <c r="K134" s="158">
        <v>0</v>
      </c>
      <c r="L134" s="158">
        <v>0</v>
      </c>
      <c r="M134" s="158">
        <v>0</v>
      </c>
      <c r="N134" s="159">
        <v>0</v>
      </c>
      <c r="O134" s="160">
        <v>0</v>
      </c>
      <c r="P134" s="158">
        <v>0</v>
      </c>
      <c r="Q134" s="158">
        <v>0</v>
      </c>
      <c r="R134" s="158">
        <v>0</v>
      </c>
      <c r="S134" s="158">
        <v>0</v>
      </c>
      <c r="T134" s="158">
        <v>0</v>
      </c>
      <c r="U134" s="158">
        <v>0</v>
      </c>
      <c r="V134" s="159">
        <v>0</v>
      </c>
      <c r="W134" s="160">
        <v>0</v>
      </c>
      <c r="X134" s="158">
        <v>0</v>
      </c>
      <c r="Y134" s="158">
        <v>0</v>
      </c>
      <c r="Z134" s="158">
        <v>0</v>
      </c>
      <c r="AA134" s="158">
        <v>0</v>
      </c>
      <c r="AB134" s="158">
        <v>0</v>
      </c>
      <c r="AC134" s="158">
        <v>0</v>
      </c>
      <c r="AD134" s="158">
        <v>0</v>
      </c>
      <c r="AE134" s="158">
        <v>0</v>
      </c>
      <c r="AF134" s="159">
        <v>0</v>
      </c>
      <c r="AG134" s="160">
        <v>0</v>
      </c>
      <c r="AH134" s="158">
        <v>0</v>
      </c>
      <c r="AI134" s="158">
        <v>0</v>
      </c>
      <c r="AJ134" s="158">
        <v>0</v>
      </c>
      <c r="AK134" s="158">
        <v>0</v>
      </c>
      <c r="AL134" s="158">
        <v>0</v>
      </c>
      <c r="AM134" s="158">
        <v>0</v>
      </c>
      <c r="AN134" s="158">
        <v>0</v>
      </c>
      <c r="AO134" s="158">
        <v>0</v>
      </c>
      <c r="AP134" s="158">
        <v>0</v>
      </c>
      <c r="AQ134" s="158">
        <v>0</v>
      </c>
      <c r="AR134" s="158">
        <v>0</v>
      </c>
      <c r="AS134" s="159">
        <v>0</v>
      </c>
      <c r="AT134" s="158">
        <v>0</v>
      </c>
      <c r="AU134" s="158">
        <v>0</v>
      </c>
      <c r="AV134" s="158">
        <v>0</v>
      </c>
      <c r="AW134" s="158">
        <v>0</v>
      </c>
      <c r="AX134" s="159">
        <v>0</v>
      </c>
    </row>
    <row r="135" spans="1:50" x14ac:dyDescent="0.2">
      <c r="A135" s="109">
        <v>11</v>
      </c>
      <c r="B135" s="108" t="s">
        <v>13</v>
      </c>
      <c r="C135" s="109">
        <v>2107407</v>
      </c>
      <c r="D135" s="157" t="s">
        <v>521</v>
      </c>
      <c r="E135" s="158">
        <v>0</v>
      </c>
      <c r="F135" s="158">
        <v>0</v>
      </c>
      <c r="G135" s="159">
        <v>0</v>
      </c>
      <c r="H135" s="160">
        <v>0</v>
      </c>
      <c r="I135" s="158">
        <v>0</v>
      </c>
      <c r="J135" s="158">
        <v>0</v>
      </c>
      <c r="K135" s="158">
        <v>0</v>
      </c>
      <c r="L135" s="158">
        <v>0</v>
      </c>
      <c r="M135" s="158">
        <v>0</v>
      </c>
      <c r="N135" s="159">
        <v>0</v>
      </c>
      <c r="O135" s="160">
        <v>0</v>
      </c>
      <c r="P135" s="158">
        <v>0</v>
      </c>
      <c r="Q135" s="158">
        <v>0</v>
      </c>
      <c r="R135" s="158">
        <v>0</v>
      </c>
      <c r="S135" s="158">
        <v>0</v>
      </c>
      <c r="T135" s="158">
        <v>0</v>
      </c>
      <c r="U135" s="158">
        <v>0</v>
      </c>
      <c r="V135" s="159">
        <v>0</v>
      </c>
      <c r="W135" s="160">
        <v>0</v>
      </c>
      <c r="X135" s="158">
        <v>0</v>
      </c>
      <c r="Y135" s="158">
        <v>0</v>
      </c>
      <c r="Z135" s="158">
        <v>0</v>
      </c>
      <c r="AA135" s="158">
        <v>0</v>
      </c>
      <c r="AB135" s="158">
        <v>0</v>
      </c>
      <c r="AC135" s="158">
        <v>0</v>
      </c>
      <c r="AD135" s="158">
        <v>0</v>
      </c>
      <c r="AE135" s="158">
        <v>0</v>
      </c>
      <c r="AF135" s="159">
        <v>0</v>
      </c>
      <c r="AG135" s="160">
        <v>0</v>
      </c>
      <c r="AH135" s="158">
        <v>0</v>
      </c>
      <c r="AI135" s="158">
        <v>0</v>
      </c>
      <c r="AJ135" s="158">
        <v>0</v>
      </c>
      <c r="AK135" s="158">
        <v>0</v>
      </c>
      <c r="AL135" s="158">
        <v>0</v>
      </c>
      <c r="AM135" s="158">
        <v>0</v>
      </c>
      <c r="AN135" s="158">
        <v>0</v>
      </c>
      <c r="AO135" s="158">
        <v>0</v>
      </c>
      <c r="AP135" s="158">
        <v>0</v>
      </c>
      <c r="AQ135" s="158">
        <v>0</v>
      </c>
      <c r="AR135" s="158">
        <v>0</v>
      </c>
      <c r="AS135" s="159">
        <v>0</v>
      </c>
      <c r="AT135" s="158">
        <v>0</v>
      </c>
      <c r="AU135" s="158">
        <v>0</v>
      </c>
      <c r="AV135" s="158">
        <v>0</v>
      </c>
      <c r="AW135" s="158">
        <v>0</v>
      </c>
      <c r="AX135" s="159">
        <v>0</v>
      </c>
    </row>
    <row r="136" spans="1:50" x14ac:dyDescent="0.2">
      <c r="A136" s="109">
        <v>7</v>
      </c>
      <c r="B136" s="108" t="s">
        <v>18</v>
      </c>
      <c r="C136" s="109">
        <v>2107456</v>
      </c>
      <c r="D136" s="157" t="s">
        <v>522</v>
      </c>
      <c r="E136" s="158">
        <v>0</v>
      </c>
      <c r="F136" s="158">
        <v>0</v>
      </c>
      <c r="G136" s="159">
        <v>0</v>
      </c>
      <c r="H136" s="160">
        <v>0</v>
      </c>
      <c r="I136" s="158">
        <v>0</v>
      </c>
      <c r="J136" s="158">
        <v>0</v>
      </c>
      <c r="K136" s="158">
        <v>0</v>
      </c>
      <c r="L136" s="158">
        <v>0</v>
      </c>
      <c r="M136" s="158">
        <v>0</v>
      </c>
      <c r="N136" s="159">
        <v>0</v>
      </c>
      <c r="O136" s="160">
        <v>0</v>
      </c>
      <c r="P136" s="158">
        <v>0</v>
      </c>
      <c r="Q136" s="158">
        <v>0</v>
      </c>
      <c r="R136" s="158">
        <v>0</v>
      </c>
      <c r="S136" s="158">
        <v>0</v>
      </c>
      <c r="T136" s="158">
        <v>0</v>
      </c>
      <c r="U136" s="158">
        <v>0</v>
      </c>
      <c r="V136" s="159">
        <v>0</v>
      </c>
      <c r="W136" s="160">
        <v>0</v>
      </c>
      <c r="X136" s="158">
        <v>0</v>
      </c>
      <c r="Y136" s="158">
        <v>0</v>
      </c>
      <c r="Z136" s="158">
        <v>0</v>
      </c>
      <c r="AA136" s="158">
        <v>0</v>
      </c>
      <c r="AB136" s="158">
        <v>0</v>
      </c>
      <c r="AC136" s="158">
        <v>0</v>
      </c>
      <c r="AD136" s="158">
        <v>0</v>
      </c>
      <c r="AE136" s="158">
        <v>0</v>
      </c>
      <c r="AF136" s="159">
        <v>0</v>
      </c>
      <c r="AG136" s="160">
        <v>0</v>
      </c>
      <c r="AH136" s="158">
        <v>0</v>
      </c>
      <c r="AI136" s="158">
        <v>0</v>
      </c>
      <c r="AJ136" s="158">
        <v>0</v>
      </c>
      <c r="AK136" s="158">
        <v>0</v>
      </c>
      <c r="AL136" s="158">
        <v>0</v>
      </c>
      <c r="AM136" s="158">
        <v>0</v>
      </c>
      <c r="AN136" s="158">
        <v>0</v>
      </c>
      <c r="AO136" s="158">
        <v>0</v>
      </c>
      <c r="AP136" s="158">
        <v>0</v>
      </c>
      <c r="AQ136" s="158">
        <v>0</v>
      </c>
      <c r="AR136" s="158">
        <v>0</v>
      </c>
      <c r="AS136" s="159">
        <v>0</v>
      </c>
      <c r="AT136" s="158">
        <v>0</v>
      </c>
      <c r="AU136" s="158">
        <v>0</v>
      </c>
      <c r="AV136" s="158">
        <v>0</v>
      </c>
      <c r="AW136" s="158">
        <v>0</v>
      </c>
      <c r="AX136" s="159">
        <v>0</v>
      </c>
    </row>
    <row r="137" spans="1:50" x14ac:dyDescent="0.2">
      <c r="A137" s="109">
        <v>1</v>
      </c>
      <c r="B137" s="108" t="s">
        <v>7</v>
      </c>
      <c r="C137" s="109">
        <v>2107506</v>
      </c>
      <c r="D137" s="157" t="s">
        <v>523</v>
      </c>
      <c r="E137" s="158">
        <v>0</v>
      </c>
      <c r="F137" s="158">
        <v>0</v>
      </c>
      <c r="G137" s="159">
        <v>0</v>
      </c>
      <c r="H137" s="160">
        <v>0</v>
      </c>
      <c r="I137" s="158">
        <v>0</v>
      </c>
      <c r="J137" s="158">
        <v>0</v>
      </c>
      <c r="K137" s="158">
        <v>0</v>
      </c>
      <c r="L137" s="158">
        <v>0</v>
      </c>
      <c r="M137" s="158">
        <v>0</v>
      </c>
      <c r="N137" s="159">
        <v>0</v>
      </c>
      <c r="O137" s="160">
        <v>0</v>
      </c>
      <c r="P137" s="158">
        <v>0</v>
      </c>
      <c r="Q137" s="158">
        <v>0</v>
      </c>
      <c r="R137" s="158">
        <v>0</v>
      </c>
      <c r="S137" s="158">
        <v>0</v>
      </c>
      <c r="T137" s="158">
        <v>0</v>
      </c>
      <c r="U137" s="158">
        <v>0</v>
      </c>
      <c r="V137" s="159">
        <v>0</v>
      </c>
      <c r="W137" s="160">
        <v>0</v>
      </c>
      <c r="X137" s="158">
        <v>0</v>
      </c>
      <c r="Y137" s="158">
        <v>0</v>
      </c>
      <c r="Z137" s="158">
        <v>0</v>
      </c>
      <c r="AA137" s="158">
        <v>0</v>
      </c>
      <c r="AB137" s="158">
        <v>0</v>
      </c>
      <c r="AC137" s="158">
        <v>0</v>
      </c>
      <c r="AD137" s="158">
        <v>0</v>
      </c>
      <c r="AE137" s="158">
        <v>0</v>
      </c>
      <c r="AF137" s="159">
        <v>0</v>
      </c>
      <c r="AG137" s="160">
        <v>0</v>
      </c>
      <c r="AH137" s="158">
        <v>0</v>
      </c>
      <c r="AI137" s="158">
        <v>0</v>
      </c>
      <c r="AJ137" s="158">
        <v>0</v>
      </c>
      <c r="AK137" s="158">
        <v>0</v>
      </c>
      <c r="AL137" s="158">
        <v>0</v>
      </c>
      <c r="AM137" s="158">
        <v>0</v>
      </c>
      <c r="AN137" s="158">
        <v>0</v>
      </c>
      <c r="AO137" s="158">
        <v>0</v>
      </c>
      <c r="AP137" s="158">
        <v>0</v>
      </c>
      <c r="AQ137" s="158">
        <v>0</v>
      </c>
      <c r="AR137" s="158">
        <v>0</v>
      </c>
      <c r="AS137" s="159">
        <v>0</v>
      </c>
      <c r="AT137" s="158">
        <v>0</v>
      </c>
      <c r="AU137" s="158">
        <v>0</v>
      </c>
      <c r="AV137" s="158">
        <v>0</v>
      </c>
      <c r="AW137" s="158">
        <v>0</v>
      </c>
      <c r="AX137" s="159">
        <v>0</v>
      </c>
    </row>
    <row r="138" spans="1:50" x14ac:dyDescent="0.2">
      <c r="A138" s="109">
        <v>6</v>
      </c>
      <c r="B138" s="108" t="s">
        <v>19</v>
      </c>
      <c r="C138" s="109">
        <v>2107605</v>
      </c>
      <c r="D138" s="157" t="s">
        <v>524</v>
      </c>
      <c r="E138" s="158">
        <v>0</v>
      </c>
      <c r="F138" s="158">
        <v>0</v>
      </c>
      <c r="G138" s="159">
        <v>0</v>
      </c>
      <c r="H138" s="160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9">
        <v>0</v>
      </c>
      <c r="O138" s="160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9">
        <v>0</v>
      </c>
      <c r="W138" s="160">
        <v>0</v>
      </c>
      <c r="X138" s="158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9">
        <v>0</v>
      </c>
      <c r="AG138" s="160">
        <v>0</v>
      </c>
      <c r="AH138" s="158">
        <v>0</v>
      </c>
      <c r="AI138" s="158">
        <v>0</v>
      </c>
      <c r="AJ138" s="158">
        <v>0</v>
      </c>
      <c r="AK138" s="158">
        <v>0</v>
      </c>
      <c r="AL138" s="158">
        <v>0</v>
      </c>
      <c r="AM138" s="158">
        <v>0</v>
      </c>
      <c r="AN138" s="158">
        <v>0</v>
      </c>
      <c r="AO138" s="158">
        <v>0</v>
      </c>
      <c r="AP138" s="158">
        <v>0</v>
      </c>
      <c r="AQ138" s="158">
        <v>0</v>
      </c>
      <c r="AR138" s="158">
        <v>0</v>
      </c>
      <c r="AS138" s="159">
        <v>0</v>
      </c>
      <c r="AT138" s="158">
        <v>0</v>
      </c>
      <c r="AU138" s="158">
        <v>0</v>
      </c>
      <c r="AV138" s="158">
        <v>0</v>
      </c>
      <c r="AW138" s="158">
        <v>0</v>
      </c>
      <c r="AX138" s="159">
        <v>0</v>
      </c>
    </row>
    <row r="139" spans="1:50" x14ac:dyDescent="0.2">
      <c r="A139" s="109">
        <v>21</v>
      </c>
      <c r="B139" s="108" t="s">
        <v>24</v>
      </c>
      <c r="C139" s="109">
        <v>2107704</v>
      </c>
      <c r="D139" s="157" t="s">
        <v>525</v>
      </c>
      <c r="E139" s="158">
        <v>2</v>
      </c>
      <c r="F139" s="158">
        <v>1</v>
      </c>
      <c r="G139" s="159">
        <v>0</v>
      </c>
      <c r="H139" s="160">
        <v>0</v>
      </c>
      <c r="I139" s="158">
        <v>1</v>
      </c>
      <c r="J139" s="158">
        <v>0</v>
      </c>
      <c r="K139" s="158">
        <v>2</v>
      </c>
      <c r="L139" s="158">
        <v>0</v>
      </c>
      <c r="M139" s="158">
        <v>0</v>
      </c>
      <c r="N139" s="159">
        <v>0</v>
      </c>
      <c r="O139" s="160">
        <v>1</v>
      </c>
      <c r="P139" s="158">
        <v>1</v>
      </c>
      <c r="Q139" s="158">
        <v>0</v>
      </c>
      <c r="R139" s="158">
        <v>0</v>
      </c>
      <c r="S139" s="158">
        <v>0</v>
      </c>
      <c r="T139" s="158">
        <v>0</v>
      </c>
      <c r="U139" s="158">
        <v>0</v>
      </c>
      <c r="V139" s="159">
        <v>1</v>
      </c>
      <c r="W139" s="160">
        <v>0</v>
      </c>
      <c r="X139" s="158">
        <v>0</v>
      </c>
      <c r="Y139" s="158">
        <v>0</v>
      </c>
      <c r="Z139" s="158">
        <v>0</v>
      </c>
      <c r="AA139" s="158">
        <v>0</v>
      </c>
      <c r="AB139" s="158">
        <v>0</v>
      </c>
      <c r="AC139" s="158">
        <v>0</v>
      </c>
      <c r="AD139" s="158">
        <v>0</v>
      </c>
      <c r="AE139" s="158">
        <v>0</v>
      </c>
      <c r="AF139" s="159">
        <v>3</v>
      </c>
      <c r="AG139" s="160">
        <v>0</v>
      </c>
      <c r="AH139" s="158">
        <v>3</v>
      </c>
      <c r="AI139" s="158">
        <v>1</v>
      </c>
      <c r="AJ139" s="158">
        <v>0</v>
      </c>
      <c r="AK139" s="158">
        <v>0</v>
      </c>
      <c r="AL139" s="158">
        <v>0</v>
      </c>
      <c r="AM139" s="158">
        <v>1</v>
      </c>
      <c r="AN139" s="158">
        <v>1</v>
      </c>
      <c r="AO139" s="158">
        <v>0</v>
      </c>
      <c r="AP139" s="158">
        <v>0</v>
      </c>
      <c r="AQ139" s="158">
        <v>0</v>
      </c>
      <c r="AR139" s="158">
        <v>1</v>
      </c>
      <c r="AS139" s="159">
        <v>0</v>
      </c>
      <c r="AT139" s="158">
        <v>1</v>
      </c>
      <c r="AU139" s="158">
        <v>2</v>
      </c>
      <c r="AV139" s="158">
        <v>0</v>
      </c>
      <c r="AW139" s="158">
        <v>0</v>
      </c>
      <c r="AX139" s="159">
        <v>0</v>
      </c>
    </row>
    <row r="140" spans="1:50" x14ac:dyDescent="0.2">
      <c r="A140" s="109">
        <v>18</v>
      </c>
      <c r="B140" s="108" t="s">
        <v>15</v>
      </c>
      <c r="C140" s="109">
        <v>2107803</v>
      </c>
      <c r="D140" s="157" t="s">
        <v>526</v>
      </c>
      <c r="E140" s="158">
        <v>0</v>
      </c>
      <c r="F140" s="158">
        <v>0</v>
      </c>
      <c r="G140" s="159">
        <v>0</v>
      </c>
      <c r="H140" s="160">
        <v>0</v>
      </c>
      <c r="I140" s="158">
        <v>0</v>
      </c>
      <c r="J140" s="158">
        <v>0</v>
      </c>
      <c r="K140" s="158">
        <v>0</v>
      </c>
      <c r="L140" s="158">
        <v>0</v>
      </c>
      <c r="M140" s="158">
        <v>0</v>
      </c>
      <c r="N140" s="159">
        <v>0</v>
      </c>
      <c r="O140" s="160">
        <v>0</v>
      </c>
      <c r="P140" s="158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9">
        <v>0</v>
      </c>
      <c r="W140" s="160">
        <v>0</v>
      </c>
      <c r="X140" s="158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9">
        <v>0</v>
      </c>
      <c r="AG140" s="160">
        <v>0</v>
      </c>
      <c r="AH140" s="158">
        <v>0</v>
      </c>
      <c r="AI140" s="158">
        <v>0</v>
      </c>
      <c r="AJ140" s="158">
        <v>0</v>
      </c>
      <c r="AK140" s="158">
        <v>0</v>
      </c>
      <c r="AL140" s="158">
        <v>0</v>
      </c>
      <c r="AM140" s="158">
        <v>0</v>
      </c>
      <c r="AN140" s="158">
        <v>0</v>
      </c>
      <c r="AO140" s="158">
        <v>0</v>
      </c>
      <c r="AP140" s="158">
        <v>0</v>
      </c>
      <c r="AQ140" s="158">
        <v>0</v>
      </c>
      <c r="AR140" s="158">
        <v>0</v>
      </c>
      <c r="AS140" s="159">
        <v>0</v>
      </c>
      <c r="AT140" s="158">
        <v>0</v>
      </c>
      <c r="AU140" s="158">
        <v>0</v>
      </c>
      <c r="AV140" s="158">
        <v>0</v>
      </c>
      <c r="AW140" s="158">
        <v>0</v>
      </c>
      <c r="AX140" s="159">
        <v>0</v>
      </c>
    </row>
    <row r="141" spans="1:50" x14ac:dyDescent="0.2">
      <c r="A141" s="109">
        <v>21</v>
      </c>
      <c r="B141" s="108" t="s">
        <v>24</v>
      </c>
      <c r="C141" s="109">
        <v>2107902</v>
      </c>
      <c r="D141" s="157" t="s">
        <v>527</v>
      </c>
      <c r="E141" s="158">
        <v>0</v>
      </c>
      <c r="F141" s="158">
        <v>0</v>
      </c>
      <c r="G141" s="159">
        <v>0</v>
      </c>
      <c r="H141" s="160">
        <v>0</v>
      </c>
      <c r="I141" s="158">
        <v>0</v>
      </c>
      <c r="J141" s="158">
        <v>0</v>
      </c>
      <c r="K141" s="158">
        <v>0</v>
      </c>
      <c r="L141" s="158">
        <v>0</v>
      </c>
      <c r="M141" s="158">
        <v>0</v>
      </c>
      <c r="N141" s="159">
        <v>0</v>
      </c>
      <c r="O141" s="160">
        <v>0</v>
      </c>
      <c r="P141" s="158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9">
        <v>0</v>
      </c>
      <c r="W141" s="160">
        <v>0</v>
      </c>
      <c r="X141" s="158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9">
        <v>0</v>
      </c>
      <c r="AG141" s="160">
        <v>0</v>
      </c>
      <c r="AH141" s="158">
        <v>0</v>
      </c>
      <c r="AI141" s="158">
        <v>0</v>
      </c>
      <c r="AJ141" s="158">
        <v>0</v>
      </c>
      <c r="AK141" s="158">
        <v>0</v>
      </c>
      <c r="AL141" s="158">
        <v>0</v>
      </c>
      <c r="AM141" s="158">
        <v>0</v>
      </c>
      <c r="AN141" s="158">
        <v>0</v>
      </c>
      <c r="AO141" s="158">
        <v>0</v>
      </c>
      <c r="AP141" s="158">
        <v>0</v>
      </c>
      <c r="AQ141" s="158">
        <v>0</v>
      </c>
      <c r="AR141" s="158">
        <v>0</v>
      </c>
      <c r="AS141" s="159">
        <v>0</v>
      </c>
      <c r="AT141" s="158">
        <v>0</v>
      </c>
      <c r="AU141" s="158">
        <v>0</v>
      </c>
      <c r="AV141" s="158">
        <v>0</v>
      </c>
      <c r="AW141" s="158">
        <v>0</v>
      </c>
      <c r="AX141" s="159">
        <v>0</v>
      </c>
    </row>
    <row r="142" spans="1:50" x14ac:dyDescent="0.2">
      <c r="A142" s="109">
        <v>21</v>
      </c>
      <c r="B142" s="108" t="s">
        <v>24</v>
      </c>
      <c r="C142" s="109">
        <v>2108009</v>
      </c>
      <c r="D142" s="157" t="s">
        <v>528</v>
      </c>
      <c r="E142" s="158">
        <v>0</v>
      </c>
      <c r="F142" s="158">
        <v>0</v>
      </c>
      <c r="G142" s="159">
        <v>0</v>
      </c>
      <c r="H142" s="160">
        <v>0</v>
      </c>
      <c r="I142" s="158">
        <v>0</v>
      </c>
      <c r="J142" s="158">
        <v>0</v>
      </c>
      <c r="K142" s="158">
        <v>0</v>
      </c>
      <c r="L142" s="158">
        <v>0</v>
      </c>
      <c r="M142" s="158">
        <v>0</v>
      </c>
      <c r="N142" s="159">
        <v>0</v>
      </c>
      <c r="O142" s="160">
        <v>0</v>
      </c>
      <c r="P142" s="158">
        <v>0</v>
      </c>
      <c r="Q142" s="158">
        <v>0</v>
      </c>
      <c r="R142" s="158">
        <v>0</v>
      </c>
      <c r="S142" s="158">
        <v>0</v>
      </c>
      <c r="T142" s="158">
        <v>0</v>
      </c>
      <c r="U142" s="158">
        <v>0</v>
      </c>
      <c r="V142" s="159">
        <v>0</v>
      </c>
      <c r="W142" s="160">
        <v>0</v>
      </c>
      <c r="X142" s="158">
        <v>0</v>
      </c>
      <c r="Y142" s="158">
        <v>0</v>
      </c>
      <c r="Z142" s="158">
        <v>0</v>
      </c>
      <c r="AA142" s="158">
        <v>0</v>
      </c>
      <c r="AB142" s="158">
        <v>0</v>
      </c>
      <c r="AC142" s="158">
        <v>0</v>
      </c>
      <c r="AD142" s="158">
        <v>0</v>
      </c>
      <c r="AE142" s="158">
        <v>0</v>
      </c>
      <c r="AF142" s="159">
        <v>0</v>
      </c>
      <c r="AG142" s="160">
        <v>0</v>
      </c>
      <c r="AH142" s="158">
        <v>0</v>
      </c>
      <c r="AI142" s="158">
        <v>0</v>
      </c>
      <c r="AJ142" s="158">
        <v>0</v>
      </c>
      <c r="AK142" s="158">
        <v>0</v>
      </c>
      <c r="AL142" s="158">
        <v>0</v>
      </c>
      <c r="AM142" s="158">
        <v>0</v>
      </c>
      <c r="AN142" s="158">
        <v>0</v>
      </c>
      <c r="AO142" s="158">
        <v>0</v>
      </c>
      <c r="AP142" s="158">
        <v>0</v>
      </c>
      <c r="AQ142" s="158">
        <v>0</v>
      </c>
      <c r="AR142" s="158">
        <v>0</v>
      </c>
      <c r="AS142" s="159">
        <v>0</v>
      </c>
      <c r="AT142" s="158">
        <v>0</v>
      </c>
      <c r="AU142" s="158">
        <v>0</v>
      </c>
      <c r="AV142" s="158">
        <v>0</v>
      </c>
      <c r="AW142" s="158">
        <v>0</v>
      </c>
      <c r="AX142" s="159">
        <v>0</v>
      </c>
    </row>
    <row r="143" spans="1:50" x14ac:dyDescent="0.2">
      <c r="A143" s="109">
        <v>3</v>
      </c>
      <c r="B143" s="108" t="s">
        <v>25</v>
      </c>
      <c r="C143" s="109">
        <v>2108058</v>
      </c>
      <c r="D143" s="157" t="s">
        <v>529</v>
      </c>
      <c r="E143" s="158">
        <v>0</v>
      </c>
      <c r="F143" s="158">
        <v>0</v>
      </c>
      <c r="G143" s="159">
        <v>0</v>
      </c>
      <c r="H143" s="160">
        <v>0</v>
      </c>
      <c r="I143" s="158">
        <v>0</v>
      </c>
      <c r="J143" s="158">
        <v>0</v>
      </c>
      <c r="K143" s="158">
        <v>0</v>
      </c>
      <c r="L143" s="158">
        <v>0</v>
      </c>
      <c r="M143" s="158">
        <v>0</v>
      </c>
      <c r="N143" s="159">
        <v>0</v>
      </c>
      <c r="O143" s="160">
        <v>0</v>
      </c>
      <c r="P143" s="158">
        <v>0</v>
      </c>
      <c r="Q143" s="158">
        <v>0</v>
      </c>
      <c r="R143" s="158">
        <v>0</v>
      </c>
      <c r="S143" s="158">
        <v>0</v>
      </c>
      <c r="T143" s="158">
        <v>0</v>
      </c>
      <c r="U143" s="158">
        <v>0</v>
      </c>
      <c r="V143" s="159">
        <v>0</v>
      </c>
      <c r="W143" s="160">
        <v>0</v>
      </c>
      <c r="X143" s="158">
        <v>0</v>
      </c>
      <c r="Y143" s="158">
        <v>0</v>
      </c>
      <c r="Z143" s="158">
        <v>0</v>
      </c>
      <c r="AA143" s="158">
        <v>0</v>
      </c>
      <c r="AB143" s="158">
        <v>0</v>
      </c>
      <c r="AC143" s="158">
        <v>0</v>
      </c>
      <c r="AD143" s="158">
        <v>0</v>
      </c>
      <c r="AE143" s="158">
        <v>0</v>
      </c>
      <c r="AF143" s="159">
        <v>0</v>
      </c>
      <c r="AG143" s="160">
        <v>0</v>
      </c>
      <c r="AH143" s="158">
        <v>0</v>
      </c>
      <c r="AI143" s="158">
        <v>0</v>
      </c>
      <c r="AJ143" s="158">
        <v>0</v>
      </c>
      <c r="AK143" s="158">
        <v>0</v>
      </c>
      <c r="AL143" s="158">
        <v>0</v>
      </c>
      <c r="AM143" s="158">
        <v>0</v>
      </c>
      <c r="AN143" s="158">
        <v>0</v>
      </c>
      <c r="AO143" s="158">
        <v>0</v>
      </c>
      <c r="AP143" s="158">
        <v>0</v>
      </c>
      <c r="AQ143" s="158">
        <v>0</v>
      </c>
      <c r="AR143" s="158">
        <v>0</v>
      </c>
      <c r="AS143" s="159">
        <v>0</v>
      </c>
      <c r="AT143" s="158">
        <v>0</v>
      </c>
      <c r="AU143" s="158">
        <v>0</v>
      </c>
      <c r="AV143" s="158">
        <v>0</v>
      </c>
      <c r="AW143" s="158">
        <v>0</v>
      </c>
      <c r="AX143" s="159">
        <v>0</v>
      </c>
    </row>
    <row r="144" spans="1:50" x14ac:dyDescent="0.2">
      <c r="A144" s="109">
        <v>11</v>
      </c>
      <c r="B144" s="108" t="s">
        <v>13</v>
      </c>
      <c r="C144" s="109">
        <v>2108108</v>
      </c>
      <c r="D144" s="157" t="s">
        <v>530</v>
      </c>
      <c r="E144" s="158">
        <v>0</v>
      </c>
      <c r="F144" s="158">
        <v>0</v>
      </c>
      <c r="G144" s="159">
        <v>0</v>
      </c>
      <c r="H144" s="160">
        <v>0</v>
      </c>
      <c r="I144" s="158">
        <v>0</v>
      </c>
      <c r="J144" s="158">
        <v>0</v>
      </c>
      <c r="K144" s="158">
        <v>0</v>
      </c>
      <c r="L144" s="158">
        <v>0</v>
      </c>
      <c r="M144" s="158">
        <v>0</v>
      </c>
      <c r="N144" s="159">
        <v>0</v>
      </c>
      <c r="O144" s="160">
        <v>0</v>
      </c>
      <c r="P144" s="158">
        <v>0</v>
      </c>
      <c r="Q144" s="158">
        <v>0</v>
      </c>
      <c r="R144" s="158">
        <v>0</v>
      </c>
      <c r="S144" s="158">
        <v>0</v>
      </c>
      <c r="T144" s="158">
        <v>0</v>
      </c>
      <c r="U144" s="158">
        <v>0</v>
      </c>
      <c r="V144" s="159">
        <v>0</v>
      </c>
      <c r="W144" s="160">
        <v>0</v>
      </c>
      <c r="X144" s="158">
        <v>0</v>
      </c>
      <c r="Y144" s="158">
        <v>0</v>
      </c>
      <c r="Z144" s="158">
        <v>0</v>
      </c>
      <c r="AA144" s="158">
        <v>0</v>
      </c>
      <c r="AB144" s="158">
        <v>0</v>
      </c>
      <c r="AC144" s="158">
        <v>0</v>
      </c>
      <c r="AD144" s="158">
        <v>0</v>
      </c>
      <c r="AE144" s="158">
        <v>0</v>
      </c>
      <c r="AF144" s="159">
        <v>0</v>
      </c>
      <c r="AG144" s="160">
        <v>0</v>
      </c>
      <c r="AH144" s="158">
        <v>0</v>
      </c>
      <c r="AI144" s="158">
        <v>0</v>
      </c>
      <c r="AJ144" s="158">
        <v>0</v>
      </c>
      <c r="AK144" s="158">
        <v>0</v>
      </c>
      <c r="AL144" s="158">
        <v>0</v>
      </c>
      <c r="AM144" s="158">
        <v>0</v>
      </c>
      <c r="AN144" s="158">
        <v>0</v>
      </c>
      <c r="AO144" s="158">
        <v>0</v>
      </c>
      <c r="AP144" s="158">
        <v>0</v>
      </c>
      <c r="AQ144" s="158">
        <v>0</v>
      </c>
      <c r="AR144" s="158">
        <v>0</v>
      </c>
      <c r="AS144" s="159">
        <v>0</v>
      </c>
      <c r="AT144" s="158">
        <v>0</v>
      </c>
      <c r="AU144" s="158">
        <v>0</v>
      </c>
      <c r="AV144" s="158">
        <v>0</v>
      </c>
      <c r="AW144" s="158">
        <v>0</v>
      </c>
      <c r="AX144" s="159">
        <v>0</v>
      </c>
    </row>
    <row r="145" spans="1:50" x14ac:dyDescent="0.2">
      <c r="A145" s="109">
        <v>16</v>
      </c>
      <c r="B145" s="108" t="s">
        <v>11</v>
      </c>
      <c r="C145" s="109">
        <v>2108207</v>
      </c>
      <c r="D145" s="157" t="s">
        <v>531</v>
      </c>
      <c r="E145" s="158">
        <v>5</v>
      </c>
      <c r="F145" s="158">
        <v>2</v>
      </c>
      <c r="G145" s="159">
        <v>0</v>
      </c>
      <c r="H145" s="160">
        <v>1</v>
      </c>
      <c r="I145" s="158">
        <v>1</v>
      </c>
      <c r="J145" s="158">
        <v>0</v>
      </c>
      <c r="K145" s="158">
        <v>4</v>
      </c>
      <c r="L145" s="158">
        <v>0</v>
      </c>
      <c r="M145" s="158">
        <v>0</v>
      </c>
      <c r="N145" s="159">
        <v>1</v>
      </c>
      <c r="O145" s="160">
        <v>0</v>
      </c>
      <c r="P145" s="158">
        <v>0</v>
      </c>
      <c r="Q145" s="158">
        <v>0</v>
      </c>
      <c r="R145" s="158">
        <v>0</v>
      </c>
      <c r="S145" s="158">
        <v>0</v>
      </c>
      <c r="T145" s="158">
        <v>0</v>
      </c>
      <c r="U145" s="158">
        <v>0</v>
      </c>
      <c r="V145" s="159">
        <v>7</v>
      </c>
      <c r="W145" s="160">
        <v>0</v>
      </c>
      <c r="X145" s="158">
        <v>0</v>
      </c>
      <c r="Y145" s="158">
        <v>0</v>
      </c>
      <c r="Z145" s="158">
        <v>0</v>
      </c>
      <c r="AA145" s="158">
        <v>0</v>
      </c>
      <c r="AB145" s="158">
        <v>0</v>
      </c>
      <c r="AC145" s="158">
        <v>0</v>
      </c>
      <c r="AD145" s="158">
        <v>1</v>
      </c>
      <c r="AE145" s="158">
        <v>2</v>
      </c>
      <c r="AF145" s="159">
        <v>4</v>
      </c>
      <c r="AG145" s="160">
        <v>0</v>
      </c>
      <c r="AH145" s="158">
        <v>2</v>
      </c>
      <c r="AI145" s="158">
        <v>1</v>
      </c>
      <c r="AJ145" s="158">
        <v>0</v>
      </c>
      <c r="AK145" s="158">
        <v>0</v>
      </c>
      <c r="AL145" s="158">
        <v>0</v>
      </c>
      <c r="AM145" s="158">
        <v>0</v>
      </c>
      <c r="AN145" s="158">
        <v>0</v>
      </c>
      <c r="AO145" s="158">
        <v>0</v>
      </c>
      <c r="AP145" s="158">
        <v>0</v>
      </c>
      <c r="AQ145" s="158">
        <v>0</v>
      </c>
      <c r="AR145" s="158">
        <v>0</v>
      </c>
      <c r="AS145" s="159">
        <v>4</v>
      </c>
      <c r="AT145" s="158">
        <v>0</v>
      </c>
      <c r="AU145" s="158">
        <v>0</v>
      </c>
      <c r="AV145" s="158">
        <v>0</v>
      </c>
      <c r="AW145" s="158">
        <v>0</v>
      </c>
      <c r="AX145" s="159">
        <v>7</v>
      </c>
    </row>
    <row r="146" spans="1:50" x14ac:dyDescent="0.2">
      <c r="A146" s="109">
        <v>6</v>
      </c>
      <c r="B146" s="108" t="s">
        <v>19</v>
      </c>
      <c r="C146" s="109">
        <v>2108256</v>
      </c>
      <c r="D146" s="157" t="s">
        <v>532</v>
      </c>
      <c r="E146" s="158">
        <v>0</v>
      </c>
      <c r="F146" s="158">
        <v>0</v>
      </c>
      <c r="G146" s="159">
        <v>0</v>
      </c>
      <c r="H146" s="160">
        <v>0</v>
      </c>
      <c r="I146" s="158">
        <v>0</v>
      </c>
      <c r="J146" s="158">
        <v>0</v>
      </c>
      <c r="K146" s="158">
        <v>0</v>
      </c>
      <c r="L146" s="158">
        <v>0</v>
      </c>
      <c r="M146" s="158">
        <v>0</v>
      </c>
      <c r="N146" s="159">
        <v>0</v>
      </c>
      <c r="O146" s="160">
        <v>0</v>
      </c>
      <c r="P146" s="158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9">
        <v>0</v>
      </c>
      <c r="W146" s="160">
        <v>0</v>
      </c>
      <c r="X146" s="158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9">
        <v>0</v>
      </c>
      <c r="AG146" s="160">
        <v>0</v>
      </c>
      <c r="AH146" s="158">
        <v>0</v>
      </c>
      <c r="AI146" s="158">
        <v>0</v>
      </c>
      <c r="AJ146" s="158">
        <v>0</v>
      </c>
      <c r="AK146" s="158">
        <v>0</v>
      </c>
      <c r="AL146" s="158">
        <v>0</v>
      </c>
      <c r="AM146" s="158">
        <v>0</v>
      </c>
      <c r="AN146" s="158">
        <v>0</v>
      </c>
      <c r="AO146" s="158">
        <v>0</v>
      </c>
      <c r="AP146" s="158">
        <v>0</v>
      </c>
      <c r="AQ146" s="158">
        <v>0</v>
      </c>
      <c r="AR146" s="158">
        <v>0</v>
      </c>
      <c r="AS146" s="159">
        <v>0</v>
      </c>
      <c r="AT146" s="158">
        <v>0</v>
      </c>
      <c r="AU146" s="158">
        <v>0</v>
      </c>
      <c r="AV146" s="158">
        <v>0</v>
      </c>
      <c r="AW146" s="158">
        <v>0</v>
      </c>
      <c r="AX146" s="159">
        <v>0</v>
      </c>
    </row>
    <row r="147" spans="1:50" x14ac:dyDescent="0.2">
      <c r="A147" s="109">
        <v>7</v>
      </c>
      <c r="B147" s="108" t="s">
        <v>18</v>
      </c>
      <c r="C147" s="109">
        <v>2108306</v>
      </c>
      <c r="D147" s="157" t="s">
        <v>533</v>
      </c>
      <c r="E147" s="158">
        <v>0</v>
      </c>
      <c r="F147" s="158">
        <v>0</v>
      </c>
      <c r="G147" s="159">
        <v>0</v>
      </c>
      <c r="H147" s="160">
        <v>0</v>
      </c>
      <c r="I147" s="158">
        <v>0</v>
      </c>
      <c r="J147" s="158">
        <v>0</v>
      </c>
      <c r="K147" s="158">
        <v>0</v>
      </c>
      <c r="L147" s="158">
        <v>0</v>
      </c>
      <c r="M147" s="158">
        <v>0</v>
      </c>
      <c r="N147" s="159">
        <v>0</v>
      </c>
      <c r="O147" s="160">
        <v>0</v>
      </c>
      <c r="P147" s="158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9">
        <v>0</v>
      </c>
      <c r="W147" s="160">
        <v>0</v>
      </c>
      <c r="X147" s="158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9">
        <v>0</v>
      </c>
      <c r="AG147" s="160">
        <v>0</v>
      </c>
      <c r="AH147" s="158">
        <v>0</v>
      </c>
      <c r="AI147" s="158">
        <v>0</v>
      </c>
      <c r="AJ147" s="158">
        <v>0</v>
      </c>
      <c r="AK147" s="158">
        <v>0</v>
      </c>
      <c r="AL147" s="158">
        <v>0</v>
      </c>
      <c r="AM147" s="158">
        <v>0</v>
      </c>
      <c r="AN147" s="158">
        <v>0</v>
      </c>
      <c r="AO147" s="158">
        <v>0</v>
      </c>
      <c r="AP147" s="158">
        <v>0</v>
      </c>
      <c r="AQ147" s="158">
        <v>0</v>
      </c>
      <c r="AR147" s="158">
        <v>0</v>
      </c>
      <c r="AS147" s="159">
        <v>0</v>
      </c>
      <c r="AT147" s="158">
        <v>0</v>
      </c>
      <c r="AU147" s="158">
        <v>0</v>
      </c>
      <c r="AV147" s="158">
        <v>0</v>
      </c>
      <c r="AW147" s="158">
        <v>0</v>
      </c>
      <c r="AX147" s="159">
        <v>0</v>
      </c>
    </row>
    <row r="148" spans="1:50" x14ac:dyDescent="0.2">
      <c r="A148" s="109">
        <v>6</v>
      </c>
      <c r="B148" s="108" t="s">
        <v>19</v>
      </c>
      <c r="C148" s="109">
        <v>2108405</v>
      </c>
      <c r="D148" s="157" t="s">
        <v>534</v>
      </c>
      <c r="E148" s="158">
        <v>0</v>
      </c>
      <c r="F148" s="158">
        <v>0</v>
      </c>
      <c r="G148" s="159">
        <v>0</v>
      </c>
      <c r="H148" s="160">
        <v>0</v>
      </c>
      <c r="I148" s="158">
        <v>0</v>
      </c>
      <c r="J148" s="158">
        <v>0</v>
      </c>
      <c r="K148" s="158">
        <v>0</v>
      </c>
      <c r="L148" s="158">
        <v>0</v>
      </c>
      <c r="M148" s="158">
        <v>0</v>
      </c>
      <c r="N148" s="159">
        <v>0</v>
      </c>
      <c r="O148" s="160">
        <v>0</v>
      </c>
      <c r="P148" s="158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9">
        <v>0</v>
      </c>
      <c r="W148" s="160">
        <v>0</v>
      </c>
      <c r="X148" s="158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9">
        <v>0</v>
      </c>
      <c r="AG148" s="160">
        <v>0</v>
      </c>
      <c r="AH148" s="158">
        <v>0</v>
      </c>
      <c r="AI148" s="158">
        <v>0</v>
      </c>
      <c r="AJ148" s="158">
        <v>0</v>
      </c>
      <c r="AK148" s="158">
        <v>0</v>
      </c>
      <c r="AL148" s="158">
        <v>0</v>
      </c>
      <c r="AM148" s="158">
        <v>0</v>
      </c>
      <c r="AN148" s="158">
        <v>0</v>
      </c>
      <c r="AO148" s="158">
        <v>0</v>
      </c>
      <c r="AP148" s="158">
        <v>0</v>
      </c>
      <c r="AQ148" s="158">
        <v>0</v>
      </c>
      <c r="AR148" s="158">
        <v>0</v>
      </c>
      <c r="AS148" s="159">
        <v>0</v>
      </c>
      <c r="AT148" s="158">
        <v>0</v>
      </c>
      <c r="AU148" s="158">
        <v>0</v>
      </c>
      <c r="AV148" s="158">
        <v>0</v>
      </c>
      <c r="AW148" s="158">
        <v>0</v>
      </c>
      <c r="AX148" s="159">
        <v>0</v>
      </c>
    </row>
    <row r="149" spans="1:50" x14ac:dyDescent="0.2">
      <c r="A149" s="109">
        <v>12</v>
      </c>
      <c r="B149" s="108" t="s">
        <v>12</v>
      </c>
      <c r="C149" s="109">
        <v>2108454</v>
      </c>
      <c r="D149" s="157" t="s">
        <v>535</v>
      </c>
      <c r="E149" s="158">
        <v>2</v>
      </c>
      <c r="F149" s="158">
        <v>0</v>
      </c>
      <c r="G149" s="159">
        <v>0</v>
      </c>
      <c r="H149" s="160">
        <v>0</v>
      </c>
      <c r="I149" s="158">
        <v>0</v>
      </c>
      <c r="J149" s="158">
        <v>0</v>
      </c>
      <c r="K149" s="158">
        <v>2</v>
      </c>
      <c r="L149" s="158">
        <v>0</v>
      </c>
      <c r="M149" s="158">
        <v>0</v>
      </c>
      <c r="N149" s="159">
        <v>0</v>
      </c>
      <c r="O149" s="160">
        <v>0</v>
      </c>
      <c r="P149" s="158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9">
        <v>2</v>
      </c>
      <c r="W149" s="160">
        <v>0</v>
      </c>
      <c r="X149" s="158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1</v>
      </c>
      <c r="AF149" s="159">
        <v>1</v>
      </c>
      <c r="AG149" s="160">
        <v>0</v>
      </c>
      <c r="AH149" s="158">
        <v>1</v>
      </c>
      <c r="AI149" s="158">
        <v>0</v>
      </c>
      <c r="AJ149" s="158">
        <v>0</v>
      </c>
      <c r="AK149" s="158">
        <v>0</v>
      </c>
      <c r="AL149" s="158">
        <v>0</v>
      </c>
      <c r="AM149" s="158">
        <v>0</v>
      </c>
      <c r="AN149" s="158">
        <v>0</v>
      </c>
      <c r="AO149" s="158">
        <v>0</v>
      </c>
      <c r="AP149" s="158">
        <v>0</v>
      </c>
      <c r="AQ149" s="158">
        <v>0</v>
      </c>
      <c r="AR149" s="158">
        <v>0</v>
      </c>
      <c r="AS149" s="159">
        <v>1</v>
      </c>
      <c r="AT149" s="158">
        <v>0</v>
      </c>
      <c r="AU149" s="158">
        <v>0</v>
      </c>
      <c r="AV149" s="158">
        <v>0</v>
      </c>
      <c r="AW149" s="158">
        <v>0</v>
      </c>
      <c r="AX149" s="159">
        <v>2</v>
      </c>
    </row>
    <row r="150" spans="1:50" x14ac:dyDescent="0.2">
      <c r="A150" s="109">
        <v>10</v>
      </c>
      <c r="B150" s="108" t="s">
        <v>10</v>
      </c>
      <c r="C150" s="109">
        <v>2108504</v>
      </c>
      <c r="D150" s="157" t="s">
        <v>536</v>
      </c>
      <c r="E150" s="158">
        <v>0</v>
      </c>
      <c r="F150" s="158">
        <v>0</v>
      </c>
      <c r="G150" s="159">
        <v>0</v>
      </c>
      <c r="H150" s="160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9">
        <v>0</v>
      </c>
      <c r="O150" s="160">
        <v>0</v>
      </c>
      <c r="P150" s="158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9">
        <v>0</v>
      </c>
      <c r="W150" s="160">
        <v>0</v>
      </c>
      <c r="X150" s="158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9">
        <v>0</v>
      </c>
      <c r="AG150" s="160">
        <v>0</v>
      </c>
      <c r="AH150" s="158">
        <v>0</v>
      </c>
      <c r="AI150" s="158">
        <v>0</v>
      </c>
      <c r="AJ150" s="158">
        <v>0</v>
      </c>
      <c r="AK150" s="158">
        <v>0</v>
      </c>
      <c r="AL150" s="158">
        <v>0</v>
      </c>
      <c r="AM150" s="158">
        <v>0</v>
      </c>
      <c r="AN150" s="158">
        <v>0</v>
      </c>
      <c r="AO150" s="158">
        <v>0</v>
      </c>
      <c r="AP150" s="158">
        <v>0</v>
      </c>
      <c r="AQ150" s="158">
        <v>0</v>
      </c>
      <c r="AR150" s="158">
        <v>0</v>
      </c>
      <c r="AS150" s="159">
        <v>0</v>
      </c>
      <c r="AT150" s="158">
        <v>0</v>
      </c>
      <c r="AU150" s="158">
        <v>0</v>
      </c>
      <c r="AV150" s="158">
        <v>0</v>
      </c>
      <c r="AW150" s="158">
        <v>0</v>
      </c>
      <c r="AX150" s="159">
        <v>0</v>
      </c>
    </row>
    <row r="151" spans="1:50" x14ac:dyDescent="0.2">
      <c r="A151" s="109">
        <v>6</v>
      </c>
      <c r="B151" s="108" t="s">
        <v>19</v>
      </c>
      <c r="C151" s="109">
        <v>2108603</v>
      </c>
      <c r="D151" s="157" t="s">
        <v>537</v>
      </c>
      <c r="E151" s="158">
        <v>28</v>
      </c>
      <c r="F151" s="158">
        <v>20</v>
      </c>
      <c r="G151" s="159">
        <v>0</v>
      </c>
      <c r="H151" s="160">
        <v>8</v>
      </c>
      <c r="I151" s="158">
        <v>5</v>
      </c>
      <c r="J151" s="158">
        <v>0</v>
      </c>
      <c r="K151" s="158">
        <v>35</v>
      </c>
      <c r="L151" s="158">
        <v>0</v>
      </c>
      <c r="M151" s="158">
        <v>0</v>
      </c>
      <c r="N151" s="159">
        <v>0</v>
      </c>
      <c r="O151" s="160">
        <v>5</v>
      </c>
      <c r="P151" s="158">
        <v>18</v>
      </c>
      <c r="Q151" s="158">
        <v>3</v>
      </c>
      <c r="R151" s="158">
        <v>8</v>
      </c>
      <c r="S151" s="158">
        <v>5</v>
      </c>
      <c r="T151" s="158">
        <v>1</v>
      </c>
      <c r="U151" s="158">
        <v>1</v>
      </c>
      <c r="V151" s="159">
        <v>7</v>
      </c>
      <c r="W151" s="160">
        <v>1</v>
      </c>
      <c r="X151" s="158">
        <v>0</v>
      </c>
      <c r="Y151" s="158">
        <v>0</v>
      </c>
      <c r="Z151" s="158">
        <v>0</v>
      </c>
      <c r="AA151" s="158">
        <v>2</v>
      </c>
      <c r="AB151" s="158">
        <v>5</v>
      </c>
      <c r="AC151" s="158">
        <v>4</v>
      </c>
      <c r="AD151" s="158">
        <v>13</v>
      </c>
      <c r="AE151" s="158">
        <v>10</v>
      </c>
      <c r="AF151" s="159">
        <v>13</v>
      </c>
      <c r="AG151" s="160">
        <v>0</v>
      </c>
      <c r="AH151" s="158">
        <v>7</v>
      </c>
      <c r="AI151" s="158">
        <v>16</v>
      </c>
      <c r="AJ151" s="158">
        <v>0</v>
      </c>
      <c r="AK151" s="158">
        <v>0</v>
      </c>
      <c r="AL151" s="158">
        <v>0</v>
      </c>
      <c r="AM151" s="158">
        <v>0</v>
      </c>
      <c r="AN151" s="158">
        <v>6</v>
      </c>
      <c r="AO151" s="158">
        <v>3</v>
      </c>
      <c r="AP151" s="158">
        <v>0</v>
      </c>
      <c r="AQ151" s="158">
        <v>0</v>
      </c>
      <c r="AR151" s="158">
        <v>1</v>
      </c>
      <c r="AS151" s="159">
        <v>26</v>
      </c>
      <c r="AT151" s="158">
        <v>33</v>
      </c>
      <c r="AU151" s="158">
        <v>3</v>
      </c>
      <c r="AV151" s="158">
        <v>2</v>
      </c>
      <c r="AW151" s="158">
        <v>0</v>
      </c>
      <c r="AX151" s="159">
        <v>10</v>
      </c>
    </row>
    <row r="152" spans="1:50" x14ac:dyDescent="0.2">
      <c r="A152" s="109">
        <v>10</v>
      </c>
      <c r="B152" s="108" t="s">
        <v>10</v>
      </c>
      <c r="C152" s="109">
        <v>2108702</v>
      </c>
      <c r="D152" s="157" t="s">
        <v>538</v>
      </c>
      <c r="E152" s="158">
        <v>0</v>
      </c>
      <c r="F152" s="158">
        <v>0</v>
      </c>
      <c r="G152" s="159">
        <v>0</v>
      </c>
      <c r="H152" s="160">
        <v>0</v>
      </c>
      <c r="I152" s="158">
        <v>0</v>
      </c>
      <c r="J152" s="158">
        <v>0</v>
      </c>
      <c r="K152" s="158">
        <v>0</v>
      </c>
      <c r="L152" s="158">
        <v>0</v>
      </c>
      <c r="M152" s="158">
        <v>0</v>
      </c>
      <c r="N152" s="159">
        <v>0</v>
      </c>
      <c r="O152" s="160">
        <v>0</v>
      </c>
      <c r="P152" s="158">
        <v>0</v>
      </c>
      <c r="Q152" s="158">
        <v>0</v>
      </c>
      <c r="R152" s="158">
        <v>0</v>
      </c>
      <c r="S152" s="158">
        <v>0</v>
      </c>
      <c r="T152" s="158">
        <v>0</v>
      </c>
      <c r="U152" s="158">
        <v>0</v>
      </c>
      <c r="V152" s="159">
        <v>0</v>
      </c>
      <c r="W152" s="160">
        <v>0</v>
      </c>
      <c r="X152" s="158">
        <v>0</v>
      </c>
      <c r="Y152" s="158">
        <v>0</v>
      </c>
      <c r="Z152" s="158">
        <v>0</v>
      </c>
      <c r="AA152" s="158">
        <v>0</v>
      </c>
      <c r="AB152" s="158">
        <v>0</v>
      </c>
      <c r="AC152" s="158">
        <v>0</v>
      </c>
      <c r="AD152" s="158">
        <v>0</v>
      </c>
      <c r="AE152" s="158">
        <v>0</v>
      </c>
      <c r="AF152" s="159">
        <v>0</v>
      </c>
      <c r="AG152" s="160">
        <v>0</v>
      </c>
      <c r="AH152" s="158">
        <v>0</v>
      </c>
      <c r="AI152" s="158">
        <v>0</v>
      </c>
      <c r="AJ152" s="158">
        <v>0</v>
      </c>
      <c r="AK152" s="158">
        <v>0</v>
      </c>
      <c r="AL152" s="158">
        <v>0</v>
      </c>
      <c r="AM152" s="158">
        <v>0</v>
      </c>
      <c r="AN152" s="158">
        <v>0</v>
      </c>
      <c r="AO152" s="158">
        <v>0</v>
      </c>
      <c r="AP152" s="158">
        <v>0</v>
      </c>
      <c r="AQ152" s="158">
        <v>0</v>
      </c>
      <c r="AR152" s="158">
        <v>0</v>
      </c>
      <c r="AS152" s="159">
        <v>0</v>
      </c>
      <c r="AT152" s="158">
        <v>0</v>
      </c>
      <c r="AU152" s="158">
        <v>0</v>
      </c>
      <c r="AV152" s="158">
        <v>0</v>
      </c>
      <c r="AW152" s="158">
        <v>0</v>
      </c>
      <c r="AX152" s="159">
        <v>0</v>
      </c>
    </row>
    <row r="153" spans="1:50" x14ac:dyDescent="0.2">
      <c r="A153" s="109">
        <v>8</v>
      </c>
      <c r="B153" s="108" t="s">
        <v>21</v>
      </c>
      <c r="C153" s="109">
        <v>2108801</v>
      </c>
      <c r="D153" s="157" t="s">
        <v>539</v>
      </c>
      <c r="E153" s="158">
        <v>1</v>
      </c>
      <c r="F153" s="158">
        <v>0</v>
      </c>
      <c r="G153" s="159">
        <v>0</v>
      </c>
      <c r="H153" s="160">
        <v>0</v>
      </c>
      <c r="I153" s="158">
        <v>0</v>
      </c>
      <c r="J153" s="158">
        <v>0</v>
      </c>
      <c r="K153" s="158">
        <v>0</v>
      </c>
      <c r="L153" s="158">
        <v>0</v>
      </c>
      <c r="M153" s="158">
        <v>0</v>
      </c>
      <c r="N153" s="159">
        <v>1</v>
      </c>
      <c r="O153" s="160">
        <v>0</v>
      </c>
      <c r="P153" s="158">
        <v>0</v>
      </c>
      <c r="Q153" s="158">
        <v>1</v>
      </c>
      <c r="R153" s="158">
        <v>0</v>
      </c>
      <c r="S153" s="158">
        <v>0</v>
      </c>
      <c r="T153" s="158">
        <v>0</v>
      </c>
      <c r="U153" s="158">
        <v>0</v>
      </c>
      <c r="V153" s="159">
        <v>0</v>
      </c>
      <c r="W153" s="160">
        <v>0</v>
      </c>
      <c r="X153" s="158">
        <v>0</v>
      </c>
      <c r="Y153" s="158">
        <v>0</v>
      </c>
      <c r="Z153" s="158">
        <v>0</v>
      </c>
      <c r="AA153" s="158">
        <v>0</v>
      </c>
      <c r="AB153" s="158">
        <v>0</v>
      </c>
      <c r="AC153" s="158">
        <v>0</v>
      </c>
      <c r="AD153" s="158">
        <v>1</v>
      </c>
      <c r="AE153" s="158">
        <v>0</v>
      </c>
      <c r="AF153" s="159">
        <v>0</v>
      </c>
      <c r="AG153" s="160">
        <v>0</v>
      </c>
      <c r="AH153" s="158">
        <v>1</v>
      </c>
      <c r="AI153" s="158">
        <v>1</v>
      </c>
      <c r="AJ153" s="158">
        <v>0</v>
      </c>
      <c r="AK153" s="158">
        <v>0</v>
      </c>
      <c r="AL153" s="158">
        <v>0</v>
      </c>
      <c r="AM153" s="158">
        <v>0</v>
      </c>
      <c r="AN153" s="158">
        <v>0</v>
      </c>
      <c r="AO153" s="158">
        <v>0</v>
      </c>
      <c r="AP153" s="158">
        <v>0</v>
      </c>
      <c r="AQ153" s="158">
        <v>1</v>
      </c>
      <c r="AR153" s="158">
        <v>0</v>
      </c>
      <c r="AS153" s="159">
        <v>0</v>
      </c>
      <c r="AT153" s="158">
        <v>0</v>
      </c>
      <c r="AU153" s="158">
        <v>0</v>
      </c>
      <c r="AV153" s="158">
        <v>0</v>
      </c>
      <c r="AW153" s="158">
        <v>0</v>
      </c>
      <c r="AX153" s="159">
        <v>1</v>
      </c>
    </row>
    <row r="154" spans="1:50" x14ac:dyDescent="0.2">
      <c r="A154" s="109">
        <v>16</v>
      </c>
      <c r="B154" s="108" t="s">
        <v>11</v>
      </c>
      <c r="C154" s="109">
        <v>2108900</v>
      </c>
      <c r="D154" s="157" t="s">
        <v>540</v>
      </c>
      <c r="E154" s="158">
        <v>0</v>
      </c>
      <c r="F154" s="158">
        <v>0</v>
      </c>
      <c r="G154" s="159">
        <v>0</v>
      </c>
      <c r="H154" s="160">
        <v>0</v>
      </c>
      <c r="I154" s="158">
        <v>0</v>
      </c>
      <c r="J154" s="158">
        <v>0</v>
      </c>
      <c r="K154" s="158">
        <v>0</v>
      </c>
      <c r="L154" s="158">
        <v>0</v>
      </c>
      <c r="M154" s="158">
        <v>0</v>
      </c>
      <c r="N154" s="159">
        <v>0</v>
      </c>
      <c r="O154" s="160">
        <v>0</v>
      </c>
      <c r="P154" s="158">
        <v>0</v>
      </c>
      <c r="Q154" s="158">
        <v>0</v>
      </c>
      <c r="R154" s="158">
        <v>0</v>
      </c>
      <c r="S154" s="158">
        <v>0</v>
      </c>
      <c r="T154" s="158">
        <v>0</v>
      </c>
      <c r="U154" s="158">
        <v>0</v>
      </c>
      <c r="V154" s="159">
        <v>0</v>
      </c>
      <c r="W154" s="160">
        <v>0</v>
      </c>
      <c r="X154" s="158">
        <v>0</v>
      </c>
      <c r="Y154" s="158">
        <v>0</v>
      </c>
      <c r="Z154" s="158">
        <v>0</v>
      </c>
      <c r="AA154" s="158">
        <v>0</v>
      </c>
      <c r="AB154" s="158">
        <v>0</v>
      </c>
      <c r="AC154" s="158">
        <v>0</v>
      </c>
      <c r="AD154" s="158">
        <v>0</v>
      </c>
      <c r="AE154" s="158">
        <v>0</v>
      </c>
      <c r="AF154" s="159">
        <v>0</v>
      </c>
      <c r="AG154" s="160">
        <v>0</v>
      </c>
      <c r="AH154" s="158">
        <v>0</v>
      </c>
      <c r="AI154" s="158">
        <v>0</v>
      </c>
      <c r="AJ154" s="158">
        <v>0</v>
      </c>
      <c r="AK154" s="158">
        <v>0</v>
      </c>
      <c r="AL154" s="158">
        <v>0</v>
      </c>
      <c r="AM154" s="158">
        <v>0</v>
      </c>
      <c r="AN154" s="158">
        <v>0</v>
      </c>
      <c r="AO154" s="158">
        <v>0</v>
      </c>
      <c r="AP154" s="158">
        <v>0</v>
      </c>
      <c r="AQ154" s="158">
        <v>0</v>
      </c>
      <c r="AR154" s="158">
        <v>0</v>
      </c>
      <c r="AS154" s="159">
        <v>0</v>
      </c>
      <c r="AT154" s="158">
        <v>0</v>
      </c>
      <c r="AU154" s="158">
        <v>0</v>
      </c>
      <c r="AV154" s="158">
        <v>0</v>
      </c>
      <c r="AW154" s="158">
        <v>0</v>
      </c>
      <c r="AX154" s="159">
        <v>0</v>
      </c>
    </row>
    <row r="155" spans="1:50" x14ac:dyDescent="0.2">
      <c r="A155" s="109">
        <v>19</v>
      </c>
      <c r="B155" s="108" t="s">
        <v>9</v>
      </c>
      <c r="C155" s="109">
        <v>2109007</v>
      </c>
      <c r="D155" s="157" t="s">
        <v>541</v>
      </c>
      <c r="E155" s="158">
        <v>13</v>
      </c>
      <c r="F155" s="158">
        <v>11</v>
      </c>
      <c r="G155" s="159">
        <v>0</v>
      </c>
      <c r="H155" s="160">
        <v>3</v>
      </c>
      <c r="I155" s="158">
        <v>1</v>
      </c>
      <c r="J155" s="158">
        <v>0</v>
      </c>
      <c r="K155" s="158">
        <v>20</v>
      </c>
      <c r="L155" s="158">
        <v>0</v>
      </c>
      <c r="M155" s="158">
        <v>0</v>
      </c>
      <c r="N155" s="159">
        <v>0</v>
      </c>
      <c r="O155" s="160">
        <v>7</v>
      </c>
      <c r="P155" s="158">
        <v>5</v>
      </c>
      <c r="Q155" s="158">
        <v>0</v>
      </c>
      <c r="R155" s="158">
        <v>1</v>
      </c>
      <c r="S155" s="158">
        <v>0</v>
      </c>
      <c r="T155" s="158">
        <v>0</v>
      </c>
      <c r="U155" s="158">
        <v>10</v>
      </c>
      <c r="V155" s="159">
        <v>1</v>
      </c>
      <c r="W155" s="160">
        <v>0</v>
      </c>
      <c r="X155" s="158">
        <v>0</v>
      </c>
      <c r="Y155" s="158">
        <v>0</v>
      </c>
      <c r="Z155" s="158">
        <v>0</v>
      </c>
      <c r="AA155" s="158">
        <v>1</v>
      </c>
      <c r="AB155" s="158">
        <v>2</v>
      </c>
      <c r="AC155" s="158">
        <v>1</v>
      </c>
      <c r="AD155" s="158">
        <v>2</v>
      </c>
      <c r="AE155" s="158">
        <v>5</v>
      </c>
      <c r="AF155" s="159">
        <v>13</v>
      </c>
      <c r="AG155" s="160">
        <v>0</v>
      </c>
      <c r="AH155" s="158">
        <v>1</v>
      </c>
      <c r="AI155" s="158">
        <v>11</v>
      </c>
      <c r="AJ155" s="158">
        <v>0</v>
      </c>
      <c r="AK155" s="158">
        <v>0</v>
      </c>
      <c r="AL155" s="158">
        <v>0</v>
      </c>
      <c r="AM155" s="158">
        <v>0</v>
      </c>
      <c r="AN155" s="158">
        <v>0</v>
      </c>
      <c r="AO155" s="158">
        <v>0</v>
      </c>
      <c r="AP155" s="158">
        <v>0</v>
      </c>
      <c r="AQ155" s="158">
        <v>1</v>
      </c>
      <c r="AR155" s="158">
        <v>0</v>
      </c>
      <c r="AS155" s="159">
        <v>10</v>
      </c>
      <c r="AT155" s="158">
        <v>23</v>
      </c>
      <c r="AU155" s="158">
        <v>0</v>
      </c>
      <c r="AV155" s="158">
        <v>0</v>
      </c>
      <c r="AW155" s="158">
        <v>0</v>
      </c>
      <c r="AX155" s="159">
        <v>1</v>
      </c>
    </row>
    <row r="156" spans="1:50" x14ac:dyDescent="0.2">
      <c r="A156" s="109">
        <v>2</v>
      </c>
      <c r="B156" s="108" t="s">
        <v>26</v>
      </c>
      <c r="C156" s="109">
        <v>2109056</v>
      </c>
      <c r="D156" s="157" t="s">
        <v>542</v>
      </c>
      <c r="E156" s="158">
        <v>1</v>
      </c>
      <c r="F156" s="158">
        <v>0</v>
      </c>
      <c r="G156" s="159">
        <v>0</v>
      </c>
      <c r="H156" s="160">
        <v>0</v>
      </c>
      <c r="I156" s="158">
        <v>0</v>
      </c>
      <c r="J156" s="158">
        <v>0</v>
      </c>
      <c r="K156" s="158">
        <v>1</v>
      </c>
      <c r="L156" s="158">
        <v>0</v>
      </c>
      <c r="M156" s="158">
        <v>0</v>
      </c>
      <c r="N156" s="159">
        <v>0</v>
      </c>
      <c r="O156" s="160">
        <v>0</v>
      </c>
      <c r="P156" s="158">
        <v>1</v>
      </c>
      <c r="Q156" s="158">
        <v>0</v>
      </c>
      <c r="R156" s="158">
        <v>0</v>
      </c>
      <c r="S156" s="158">
        <v>0</v>
      </c>
      <c r="T156" s="158">
        <v>0</v>
      </c>
      <c r="U156" s="158">
        <v>0</v>
      </c>
      <c r="V156" s="159">
        <v>0</v>
      </c>
      <c r="W156" s="160">
        <v>0</v>
      </c>
      <c r="X156" s="158">
        <v>0</v>
      </c>
      <c r="Y156" s="158">
        <v>0</v>
      </c>
      <c r="Z156" s="158">
        <v>0</v>
      </c>
      <c r="AA156" s="158">
        <v>0</v>
      </c>
      <c r="AB156" s="158">
        <v>0</v>
      </c>
      <c r="AC156" s="158">
        <v>0</v>
      </c>
      <c r="AD156" s="158">
        <v>0</v>
      </c>
      <c r="AE156" s="158">
        <v>1</v>
      </c>
      <c r="AF156" s="159">
        <v>0</v>
      </c>
      <c r="AG156" s="160">
        <v>0</v>
      </c>
      <c r="AH156" s="158">
        <v>1</v>
      </c>
      <c r="AI156" s="158">
        <v>1</v>
      </c>
      <c r="AJ156" s="158">
        <v>0</v>
      </c>
      <c r="AK156" s="158">
        <v>0</v>
      </c>
      <c r="AL156" s="158">
        <v>0</v>
      </c>
      <c r="AM156" s="158">
        <v>0</v>
      </c>
      <c r="AN156" s="158">
        <v>0</v>
      </c>
      <c r="AO156" s="158">
        <v>0</v>
      </c>
      <c r="AP156" s="158">
        <v>0</v>
      </c>
      <c r="AQ156" s="158">
        <v>0</v>
      </c>
      <c r="AR156" s="158">
        <v>0</v>
      </c>
      <c r="AS156" s="159">
        <v>0</v>
      </c>
      <c r="AT156" s="158">
        <v>1</v>
      </c>
      <c r="AU156" s="158">
        <v>0</v>
      </c>
      <c r="AV156" s="158">
        <v>0</v>
      </c>
      <c r="AW156" s="158">
        <v>0</v>
      </c>
      <c r="AX156" s="159">
        <v>0</v>
      </c>
    </row>
    <row r="157" spans="1:50" x14ac:dyDescent="0.2">
      <c r="A157" s="109">
        <v>17</v>
      </c>
      <c r="B157" s="108" t="s">
        <v>16</v>
      </c>
      <c r="C157" s="109">
        <v>2109106</v>
      </c>
      <c r="D157" s="157" t="s">
        <v>543</v>
      </c>
      <c r="E157" s="158">
        <v>5</v>
      </c>
      <c r="F157" s="158">
        <v>3</v>
      </c>
      <c r="G157" s="159">
        <v>0</v>
      </c>
      <c r="H157" s="160">
        <v>1</v>
      </c>
      <c r="I157" s="158">
        <v>1</v>
      </c>
      <c r="J157" s="158">
        <v>1</v>
      </c>
      <c r="K157" s="158">
        <v>3</v>
      </c>
      <c r="L157" s="158">
        <v>0</v>
      </c>
      <c r="M157" s="158">
        <v>0</v>
      </c>
      <c r="N157" s="159">
        <v>2</v>
      </c>
      <c r="O157" s="160">
        <v>0</v>
      </c>
      <c r="P157" s="158">
        <v>0</v>
      </c>
      <c r="Q157" s="158">
        <v>0</v>
      </c>
      <c r="R157" s="158">
        <v>0</v>
      </c>
      <c r="S157" s="158">
        <v>0</v>
      </c>
      <c r="T157" s="158">
        <v>0</v>
      </c>
      <c r="U157" s="158">
        <v>0</v>
      </c>
      <c r="V157" s="159">
        <v>8</v>
      </c>
      <c r="W157" s="160">
        <v>0</v>
      </c>
      <c r="X157" s="158">
        <v>0</v>
      </c>
      <c r="Y157" s="158">
        <v>0</v>
      </c>
      <c r="Z157" s="158">
        <v>0</v>
      </c>
      <c r="AA157" s="158">
        <v>0</v>
      </c>
      <c r="AB157" s="158">
        <v>0</v>
      </c>
      <c r="AC157" s="158">
        <v>0</v>
      </c>
      <c r="AD157" s="158">
        <v>4</v>
      </c>
      <c r="AE157" s="158">
        <v>3</v>
      </c>
      <c r="AF157" s="159">
        <v>1</v>
      </c>
      <c r="AG157" s="160">
        <v>0</v>
      </c>
      <c r="AH157" s="158">
        <v>3</v>
      </c>
      <c r="AI157" s="158">
        <v>1</v>
      </c>
      <c r="AJ157" s="158">
        <v>0</v>
      </c>
      <c r="AK157" s="158">
        <v>0</v>
      </c>
      <c r="AL157" s="158">
        <v>0</v>
      </c>
      <c r="AM157" s="158">
        <v>0</v>
      </c>
      <c r="AN157" s="158">
        <v>0</v>
      </c>
      <c r="AO157" s="158">
        <v>0</v>
      </c>
      <c r="AP157" s="158">
        <v>0</v>
      </c>
      <c r="AQ157" s="158">
        <v>0</v>
      </c>
      <c r="AR157" s="158">
        <v>0</v>
      </c>
      <c r="AS157" s="159">
        <v>4</v>
      </c>
      <c r="AT157" s="158">
        <v>0</v>
      </c>
      <c r="AU157" s="158">
        <v>0</v>
      </c>
      <c r="AV157" s="158">
        <v>0</v>
      </c>
      <c r="AW157" s="158">
        <v>0</v>
      </c>
      <c r="AX157" s="159">
        <v>8</v>
      </c>
    </row>
    <row r="158" spans="1:50" x14ac:dyDescent="0.2">
      <c r="A158" s="109">
        <v>1</v>
      </c>
      <c r="B158" s="108" t="s">
        <v>7</v>
      </c>
      <c r="C158" s="109">
        <v>2109205</v>
      </c>
      <c r="D158" s="157" t="s">
        <v>544</v>
      </c>
      <c r="E158" s="158">
        <v>0</v>
      </c>
      <c r="F158" s="158">
        <v>0</v>
      </c>
      <c r="G158" s="159">
        <v>0</v>
      </c>
      <c r="H158" s="160">
        <v>0</v>
      </c>
      <c r="I158" s="158">
        <v>0</v>
      </c>
      <c r="J158" s="158">
        <v>0</v>
      </c>
      <c r="K158" s="158">
        <v>0</v>
      </c>
      <c r="L158" s="158">
        <v>0</v>
      </c>
      <c r="M158" s="158">
        <v>0</v>
      </c>
      <c r="N158" s="159">
        <v>0</v>
      </c>
      <c r="O158" s="160">
        <v>0</v>
      </c>
      <c r="P158" s="158">
        <v>0</v>
      </c>
      <c r="Q158" s="158">
        <v>0</v>
      </c>
      <c r="R158" s="158">
        <v>0</v>
      </c>
      <c r="S158" s="158">
        <v>0</v>
      </c>
      <c r="T158" s="158">
        <v>0</v>
      </c>
      <c r="U158" s="158">
        <v>0</v>
      </c>
      <c r="V158" s="159">
        <v>0</v>
      </c>
      <c r="W158" s="160">
        <v>0</v>
      </c>
      <c r="X158" s="158">
        <v>0</v>
      </c>
      <c r="Y158" s="158">
        <v>0</v>
      </c>
      <c r="Z158" s="158">
        <v>0</v>
      </c>
      <c r="AA158" s="158">
        <v>0</v>
      </c>
      <c r="AB158" s="158">
        <v>0</v>
      </c>
      <c r="AC158" s="158">
        <v>0</v>
      </c>
      <c r="AD158" s="158">
        <v>0</v>
      </c>
      <c r="AE158" s="158">
        <v>0</v>
      </c>
      <c r="AF158" s="159">
        <v>0</v>
      </c>
      <c r="AG158" s="160">
        <v>0</v>
      </c>
      <c r="AH158" s="158">
        <v>0</v>
      </c>
      <c r="AI158" s="158">
        <v>0</v>
      </c>
      <c r="AJ158" s="158">
        <v>0</v>
      </c>
      <c r="AK158" s="158">
        <v>0</v>
      </c>
      <c r="AL158" s="158">
        <v>0</v>
      </c>
      <c r="AM158" s="158">
        <v>0</v>
      </c>
      <c r="AN158" s="158">
        <v>0</v>
      </c>
      <c r="AO158" s="158">
        <v>0</v>
      </c>
      <c r="AP158" s="158">
        <v>0</v>
      </c>
      <c r="AQ158" s="158">
        <v>0</v>
      </c>
      <c r="AR158" s="158">
        <v>0</v>
      </c>
      <c r="AS158" s="159">
        <v>0</v>
      </c>
      <c r="AT158" s="158">
        <v>0</v>
      </c>
      <c r="AU158" s="158">
        <v>0</v>
      </c>
      <c r="AV158" s="158">
        <v>0</v>
      </c>
      <c r="AW158" s="158">
        <v>0</v>
      </c>
      <c r="AX158" s="159">
        <v>0</v>
      </c>
    </row>
    <row r="159" spans="1:50" x14ac:dyDescent="0.2">
      <c r="A159" s="109">
        <v>4</v>
      </c>
      <c r="B159" s="108" t="s">
        <v>23</v>
      </c>
      <c r="C159" s="109">
        <v>2109239</v>
      </c>
      <c r="D159" s="157" t="s">
        <v>545</v>
      </c>
      <c r="E159" s="158">
        <v>0</v>
      </c>
      <c r="F159" s="158">
        <v>0</v>
      </c>
      <c r="G159" s="159">
        <v>0</v>
      </c>
      <c r="H159" s="160">
        <v>0</v>
      </c>
      <c r="I159" s="158">
        <v>0</v>
      </c>
      <c r="J159" s="158">
        <v>0</v>
      </c>
      <c r="K159" s="158">
        <v>0</v>
      </c>
      <c r="L159" s="158">
        <v>0</v>
      </c>
      <c r="M159" s="158">
        <v>0</v>
      </c>
      <c r="N159" s="159">
        <v>0</v>
      </c>
      <c r="O159" s="160">
        <v>0</v>
      </c>
      <c r="P159" s="158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9">
        <v>0</v>
      </c>
      <c r="W159" s="160">
        <v>0</v>
      </c>
      <c r="X159" s="158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9">
        <v>0</v>
      </c>
      <c r="AG159" s="160">
        <v>0</v>
      </c>
      <c r="AH159" s="158">
        <v>0</v>
      </c>
      <c r="AI159" s="158">
        <v>0</v>
      </c>
      <c r="AJ159" s="158">
        <v>0</v>
      </c>
      <c r="AK159" s="158">
        <v>0</v>
      </c>
      <c r="AL159" s="158">
        <v>0</v>
      </c>
      <c r="AM159" s="158">
        <v>0</v>
      </c>
      <c r="AN159" s="158">
        <v>0</v>
      </c>
      <c r="AO159" s="158">
        <v>0</v>
      </c>
      <c r="AP159" s="158">
        <v>0</v>
      </c>
      <c r="AQ159" s="158">
        <v>0</v>
      </c>
      <c r="AR159" s="158">
        <v>0</v>
      </c>
      <c r="AS159" s="159">
        <v>0</v>
      </c>
      <c r="AT159" s="158">
        <v>0</v>
      </c>
      <c r="AU159" s="158">
        <v>0</v>
      </c>
      <c r="AV159" s="158">
        <v>0</v>
      </c>
      <c r="AW159" s="158">
        <v>0</v>
      </c>
      <c r="AX159" s="159">
        <v>0</v>
      </c>
    </row>
    <row r="160" spans="1:50" x14ac:dyDescent="0.2">
      <c r="A160" s="109">
        <v>6</v>
      </c>
      <c r="B160" s="108" t="s">
        <v>19</v>
      </c>
      <c r="C160" s="109">
        <v>2109270</v>
      </c>
      <c r="D160" s="157" t="s">
        <v>546</v>
      </c>
      <c r="E160" s="158">
        <v>2</v>
      </c>
      <c r="F160" s="158">
        <v>0</v>
      </c>
      <c r="G160" s="159">
        <v>0</v>
      </c>
      <c r="H160" s="160">
        <v>0</v>
      </c>
      <c r="I160" s="158">
        <v>0</v>
      </c>
      <c r="J160" s="158">
        <v>0</v>
      </c>
      <c r="K160" s="158">
        <v>2</v>
      </c>
      <c r="L160" s="158">
        <v>0</v>
      </c>
      <c r="M160" s="158">
        <v>0</v>
      </c>
      <c r="N160" s="159">
        <v>0</v>
      </c>
      <c r="O160" s="160">
        <v>0</v>
      </c>
      <c r="P160" s="158">
        <v>1</v>
      </c>
      <c r="Q160" s="158">
        <v>1</v>
      </c>
      <c r="R160" s="158">
        <v>0</v>
      </c>
      <c r="S160" s="158">
        <v>0</v>
      </c>
      <c r="T160" s="158">
        <v>0</v>
      </c>
      <c r="U160" s="158">
        <v>0</v>
      </c>
      <c r="V160" s="159">
        <v>0</v>
      </c>
      <c r="W160" s="160">
        <v>0</v>
      </c>
      <c r="X160" s="158">
        <v>0</v>
      </c>
      <c r="Y160" s="158">
        <v>0</v>
      </c>
      <c r="Z160" s="158">
        <v>0</v>
      </c>
      <c r="AA160" s="158">
        <v>1</v>
      </c>
      <c r="AB160" s="158">
        <v>0</v>
      </c>
      <c r="AC160" s="158">
        <v>0</v>
      </c>
      <c r="AD160" s="158">
        <v>1</v>
      </c>
      <c r="AE160" s="158">
        <v>0</v>
      </c>
      <c r="AF160" s="159">
        <v>0</v>
      </c>
      <c r="AG160" s="160">
        <v>0</v>
      </c>
      <c r="AH160" s="158">
        <v>2</v>
      </c>
      <c r="AI160" s="158">
        <v>1</v>
      </c>
      <c r="AJ160" s="158">
        <v>0</v>
      </c>
      <c r="AK160" s="158">
        <v>0</v>
      </c>
      <c r="AL160" s="158">
        <v>0</v>
      </c>
      <c r="AM160" s="158">
        <v>1</v>
      </c>
      <c r="AN160" s="158">
        <v>1</v>
      </c>
      <c r="AO160" s="158">
        <v>0</v>
      </c>
      <c r="AP160" s="158">
        <v>0</v>
      </c>
      <c r="AQ160" s="158">
        <v>0</v>
      </c>
      <c r="AR160" s="158">
        <v>0</v>
      </c>
      <c r="AS160" s="159">
        <v>0</v>
      </c>
      <c r="AT160" s="158">
        <v>0</v>
      </c>
      <c r="AU160" s="158">
        <v>0</v>
      </c>
      <c r="AV160" s="158">
        <v>2</v>
      </c>
      <c r="AW160" s="158">
        <v>0</v>
      </c>
      <c r="AX160" s="159">
        <v>0</v>
      </c>
    </row>
    <row r="161" spans="1:50" x14ac:dyDescent="0.2">
      <c r="A161" s="109">
        <v>8</v>
      </c>
      <c r="B161" s="108" t="s">
        <v>21</v>
      </c>
      <c r="C161" s="109">
        <v>2109304</v>
      </c>
      <c r="D161" s="157" t="s">
        <v>547</v>
      </c>
      <c r="E161" s="158">
        <v>0</v>
      </c>
      <c r="F161" s="158">
        <v>0</v>
      </c>
      <c r="G161" s="159">
        <v>0</v>
      </c>
      <c r="H161" s="160">
        <v>0</v>
      </c>
      <c r="I161" s="158">
        <v>0</v>
      </c>
      <c r="J161" s="158">
        <v>0</v>
      </c>
      <c r="K161" s="158">
        <v>0</v>
      </c>
      <c r="L161" s="158">
        <v>0</v>
      </c>
      <c r="M161" s="158">
        <v>0</v>
      </c>
      <c r="N161" s="159">
        <v>0</v>
      </c>
      <c r="O161" s="160">
        <v>0</v>
      </c>
      <c r="P161" s="158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9">
        <v>0</v>
      </c>
      <c r="W161" s="160">
        <v>0</v>
      </c>
      <c r="X161" s="158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9">
        <v>0</v>
      </c>
      <c r="AG161" s="160">
        <v>0</v>
      </c>
      <c r="AH161" s="158">
        <v>0</v>
      </c>
      <c r="AI161" s="158">
        <v>0</v>
      </c>
      <c r="AJ161" s="158">
        <v>0</v>
      </c>
      <c r="AK161" s="158">
        <v>0</v>
      </c>
      <c r="AL161" s="158">
        <v>0</v>
      </c>
      <c r="AM161" s="158">
        <v>0</v>
      </c>
      <c r="AN161" s="158">
        <v>0</v>
      </c>
      <c r="AO161" s="158">
        <v>0</v>
      </c>
      <c r="AP161" s="158">
        <v>0</v>
      </c>
      <c r="AQ161" s="158">
        <v>0</v>
      </c>
      <c r="AR161" s="158">
        <v>0</v>
      </c>
      <c r="AS161" s="159">
        <v>0</v>
      </c>
      <c r="AT161" s="158">
        <v>0</v>
      </c>
      <c r="AU161" s="158">
        <v>0</v>
      </c>
      <c r="AV161" s="158">
        <v>0</v>
      </c>
      <c r="AW161" s="158">
        <v>0</v>
      </c>
      <c r="AX161" s="159">
        <v>0</v>
      </c>
    </row>
    <row r="162" spans="1:50" x14ac:dyDescent="0.2">
      <c r="A162" s="109">
        <v>3</v>
      </c>
      <c r="B162" s="108" t="s">
        <v>25</v>
      </c>
      <c r="C162" s="109">
        <v>2109403</v>
      </c>
      <c r="D162" s="157" t="s">
        <v>548</v>
      </c>
      <c r="E162" s="158">
        <v>0</v>
      </c>
      <c r="F162" s="158">
        <v>0</v>
      </c>
      <c r="G162" s="159">
        <v>0</v>
      </c>
      <c r="H162" s="160">
        <v>0</v>
      </c>
      <c r="I162" s="158">
        <v>0</v>
      </c>
      <c r="J162" s="158">
        <v>0</v>
      </c>
      <c r="K162" s="158">
        <v>0</v>
      </c>
      <c r="L162" s="158">
        <v>0</v>
      </c>
      <c r="M162" s="158">
        <v>0</v>
      </c>
      <c r="N162" s="159">
        <v>0</v>
      </c>
      <c r="O162" s="160">
        <v>0</v>
      </c>
      <c r="P162" s="158">
        <v>0</v>
      </c>
      <c r="Q162" s="158">
        <v>0</v>
      </c>
      <c r="R162" s="158">
        <v>0</v>
      </c>
      <c r="S162" s="158">
        <v>0</v>
      </c>
      <c r="T162" s="158">
        <v>0</v>
      </c>
      <c r="U162" s="158">
        <v>0</v>
      </c>
      <c r="V162" s="159">
        <v>0</v>
      </c>
      <c r="W162" s="160">
        <v>0</v>
      </c>
      <c r="X162" s="158">
        <v>0</v>
      </c>
      <c r="Y162" s="158">
        <v>0</v>
      </c>
      <c r="Z162" s="158">
        <v>0</v>
      </c>
      <c r="AA162" s="158">
        <v>0</v>
      </c>
      <c r="AB162" s="158">
        <v>0</v>
      </c>
      <c r="AC162" s="158">
        <v>0</v>
      </c>
      <c r="AD162" s="158">
        <v>0</v>
      </c>
      <c r="AE162" s="158">
        <v>0</v>
      </c>
      <c r="AF162" s="159">
        <v>0</v>
      </c>
      <c r="AG162" s="160">
        <v>0</v>
      </c>
      <c r="AH162" s="158">
        <v>0</v>
      </c>
      <c r="AI162" s="158">
        <v>0</v>
      </c>
      <c r="AJ162" s="158">
        <v>0</v>
      </c>
      <c r="AK162" s="158">
        <v>0</v>
      </c>
      <c r="AL162" s="158">
        <v>0</v>
      </c>
      <c r="AM162" s="158">
        <v>0</v>
      </c>
      <c r="AN162" s="158">
        <v>0</v>
      </c>
      <c r="AO162" s="158">
        <v>0</v>
      </c>
      <c r="AP162" s="158">
        <v>0</v>
      </c>
      <c r="AQ162" s="158">
        <v>0</v>
      </c>
      <c r="AR162" s="158">
        <v>0</v>
      </c>
      <c r="AS162" s="159">
        <v>0</v>
      </c>
      <c r="AT162" s="158">
        <v>0</v>
      </c>
      <c r="AU162" s="158">
        <v>0</v>
      </c>
      <c r="AV162" s="158">
        <v>0</v>
      </c>
      <c r="AW162" s="158">
        <v>0</v>
      </c>
      <c r="AX162" s="159">
        <v>0</v>
      </c>
    </row>
    <row r="163" spans="1:50" x14ac:dyDescent="0.2">
      <c r="A163" s="109">
        <v>1</v>
      </c>
      <c r="B163" s="108" t="s">
        <v>7</v>
      </c>
      <c r="C163" s="109">
        <v>2109452</v>
      </c>
      <c r="D163" s="157" t="s">
        <v>549</v>
      </c>
      <c r="E163" s="158">
        <v>0</v>
      </c>
      <c r="F163" s="158">
        <v>0</v>
      </c>
      <c r="G163" s="159">
        <v>0</v>
      </c>
      <c r="H163" s="160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59">
        <v>0</v>
      </c>
      <c r="O163" s="160">
        <v>0</v>
      </c>
      <c r="P163" s="158">
        <v>0</v>
      </c>
      <c r="Q163" s="158">
        <v>0</v>
      </c>
      <c r="R163" s="158">
        <v>0</v>
      </c>
      <c r="S163" s="158">
        <v>0</v>
      </c>
      <c r="T163" s="158">
        <v>0</v>
      </c>
      <c r="U163" s="158">
        <v>0</v>
      </c>
      <c r="V163" s="159">
        <v>0</v>
      </c>
      <c r="W163" s="160">
        <v>0</v>
      </c>
      <c r="X163" s="158">
        <v>0</v>
      </c>
      <c r="Y163" s="158">
        <v>0</v>
      </c>
      <c r="Z163" s="158">
        <v>0</v>
      </c>
      <c r="AA163" s="158">
        <v>0</v>
      </c>
      <c r="AB163" s="158">
        <v>0</v>
      </c>
      <c r="AC163" s="158">
        <v>0</v>
      </c>
      <c r="AD163" s="158">
        <v>0</v>
      </c>
      <c r="AE163" s="158">
        <v>0</v>
      </c>
      <c r="AF163" s="159">
        <v>0</v>
      </c>
      <c r="AG163" s="160">
        <v>0</v>
      </c>
      <c r="AH163" s="158">
        <v>0</v>
      </c>
      <c r="AI163" s="158">
        <v>0</v>
      </c>
      <c r="AJ163" s="158">
        <v>0</v>
      </c>
      <c r="AK163" s="158">
        <v>0</v>
      </c>
      <c r="AL163" s="158">
        <v>0</v>
      </c>
      <c r="AM163" s="158">
        <v>0</v>
      </c>
      <c r="AN163" s="158">
        <v>0</v>
      </c>
      <c r="AO163" s="158">
        <v>0</v>
      </c>
      <c r="AP163" s="158">
        <v>0</v>
      </c>
      <c r="AQ163" s="158">
        <v>0</v>
      </c>
      <c r="AR163" s="158">
        <v>0</v>
      </c>
      <c r="AS163" s="159">
        <v>0</v>
      </c>
      <c r="AT163" s="158">
        <v>0</v>
      </c>
      <c r="AU163" s="158">
        <v>0</v>
      </c>
      <c r="AV163" s="158">
        <v>0</v>
      </c>
      <c r="AW163" s="158">
        <v>0</v>
      </c>
      <c r="AX163" s="159">
        <v>0</v>
      </c>
    </row>
    <row r="164" spans="1:50" x14ac:dyDescent="0.2">
      <c r="A164" s="109">
        <v>22</v>
      </c>
      <c r="B164" s="108" t="s">
        <v>8</v>
      </c>
      <c r="C164" s="109">
        <v>2109502</v>
      </c>
      <c r="D164" s="157" t="s">
        <v>550</v>
      </c>
      <c r="E164" s="158">
        <v>5</v>
      </c>
      <c r="F164" s="158">
        <v>0</v>
      </c>
      <c r="G164" s="159">
        <v>0</v>
      </c>
      <c r="H164" s="160">
        <v>2</v>
      </c>
      <c r="I164" s="158">
        <v>1</v>
      </c>
      <c r="J164" s="158">
        <v>0</v>
      </c>
      <c r="K164" s="158">
        <v>2</v>
      </c>
      <c r="L164" s="158">
        <v>0</v>
      </c>
      <c r="M164" s="158">
        <v>0</v>
      </c>
      <c r="N164" s="159">
        <v>0</v>
      </c>
      <c r="O164" s="160">
        <v>2</v>
      </c>
      <c r="P164" s="158">
        <v>0</v>
      </c>
      <c r="Q164" s="158">
        <v>1</v>
      </c>
      <c r="R164" s="158">
        <v>0</v>
      </c>
      <c r="S164" s="158">
        <v>0</v>
      </c>
      <c r="T164" s="158">
        <v>0</v>
      </c>
      <c r="U164" s="158">
        <v>2</v>
      </c>
      <c r="V164" s="159">
        <v>0</v>
      </c>
      <c r="W164" s="160">
        <v>0</v>
      </c>
      <c r="X164" s="158">
        <v>0</v>
      </c>
      <c r="Y164" s="158">
        <v>0</v>
      </c>
      <c r="Z164" s="158">
        <v>0</v>
      </c>
      <c r="AA164" s="158">
        <v>0</v>
      </c>
      <c r="AB164" s="158">
        <v>0</v>
      </c>
      <c r="AC164" s="158">
        <v>0</v>
      </c>
      <c r="AD164" s="158">
        <v>0</v>
      </c>
      <c r="AE164" s="158">
        <v>2</v>
      </c>
      <c r="AF164" s="159">
        <v>3</v>
      </c>
      <c r="AG164" s="160">
        <v>0</v>
      </c>
      <c r="AH164" s="158">
        <v>4</v>
      </c>
      <c r="AI164" s="158">
        <v>4</v>
      </c>
      <c r="AJ164" s="158">
        <v>1</v>
      </c>
      <c r="AK164" s="158">
        <v>0</v>
      </c>
      <c r="AL164" s="158">
        <v>0</v>
      </c>
      <c r="AM164" s="158">
        <v>0</v>
      </c>
      <c r="AN164" s="158">
        <v>1</v>
      </c>
      <c r="AO164" s="158">
        <v>0</v>
      </c>
      <c r="AP164" s="158">
        <v>0</v>
      </c>
      <c r="AQ164" s="158">
        <v>1</v>
      </c>
      <c r="AR164" s="158">
        <v>0</v>
      </c>
      <c r="AS164" s="159">
        <v>0</v>
      </c>
      <c r="AT164" s="158">
        <v>2</v>
      </c>
      <c r="AU164" s="158">
        <v>3</v>
      </c>
      <c r="AV164" s="158">
        <v>0</v>
      </c>
      <c r="AW164" s="158">
        <v>0</v>
      </c>
      <c r="AX164" s="159">
        <v>0</v>
      </c>
    </row>
    <row r="165" spans="1:50" x14ac:dyDescent="0.2">
      <c r="A165" s="109">
        <v>19</v>
      </c>
      <c r="B165" s="108" t="s">
        <v>9</v>
      </c>
      <c r="C165" s="109">
        <v>2109551</v>
      </c>
      <c r="D165" s="157" t="s">
        <v>551</v>
      </c>
      <c r="E165" s="158">
        <v>0</v>
      </c>
      <c r="F165" s="158">
        <v>0</v>
      </c>
      <c r="G165" s="159">
        <v>0</v>
      </c>
      <c r="H165" s="160">
        <v>0</v>
      </c>
      <c r="I165" s="158">
        <v>0</v>
      </c>
      <c r="J165" s="158">
        <v>0</v>
      </c>
      <c r="K165" s="158">
        <v>0</v>
      </c>
      <c r="L165" s="158">
        <v>0</v>
      </c>
      <c r="M165" s="158">
        <v>0</v>
      </c>
      <c r="N165" s="159">
        <v>0</v>
      </c>
      <c r="O165" s="160">
        <v>0</v>
      </c>
      <c r="P165" s="158">
        <v>0</v>
      </c>
      <c r="Q165" s="158">
        <v>0</v>
      </c>
      <c r="R165" s="158">
        <v>0</v>
      </c>
      <c r="S165" s="158">
        <v>0</v>
      </c>
      <c r="T165" s="158">
        <v>0</v>
      </c>
      <c r="U165" s="158">
        <v>0</v>
      </c>
      <c r="V165" s="159">
        <v>0</v>
      </c>
      <c r="W165" s="160">
        <v>0</v>
      </c>
      <c r="X165" s="158">
        <v>0</v>
      </c>
      <c r="Y165" s="158">
        <v>0</v>
      </c>
      <c r="Z165" s="158">
        <v>0</v>
      </c>
      <c r="AA165" s="158">
        <v>0</v>
      </c>
      <c r="AB165" s="158">
        <v>0</v>
      </c>
      <c r="AC165" s="158">
        <v>0</v>
      </c>
      <c r="AD165" s="158">
        <v>0</v>
      </c>
      <c r="AE165" s="158">
        <v>0</v>
      </c>
      <c r="AF165" s="159">
        <v>0</v>
      </c>
      <c r="AG165" s="160">
        <v>0</v>
      </c>
      <c r="AH165" s="158">
        <v>0</v>
      </c>
      <c r="AI165" s="158">
        <v>0</v>
      </c>
      <c r="AJ165" s="158">
        <v>0</v>
      </c>
      <c r="AK165" s="158">
        <v>0</v>
      </c>
      <c r="AL165" s="158">
        <v>0</v>
      </c>
      <c r="AM165" s="158">
        <v>0</v>
      </c>
      <c r="AN165" s="158">
        <v>0</v>
      </c>
      <c r="AO165" s="158">
        <v>0</v>
      </c>
      <c r="AP165" s="158">
        <v>0</v>
      </c>
      <c r="AQ165" s="158">
        <v>0</v>
      </c>
      <c r="AR165" s="158">
        <v>0</v>
      </c>
      <c r="AS165" s="159">
        <v>0</v>
      </c>
      <c r="AT165" s="158">
        <v>0</v>
      </c>
      <c r="AU165" s="158">
        <v>0</v>
      </c>
      <c r="AV165" s="158">
        <v>0</v>
      </c>
      <c r="AW165" s="158">
        <v>0</v>
      </c>
      <c r="AX165" s="159">
        <v>0</v>
      </c>
    </row>
    <row r="166" spans="1:50" x14ac:dyDescent="0.2">
      <c r="A166" s="109">
        <v>1</v>
      </c>
      <c r="B166" s="108" t="s">
        <v>7</v>
      </c>
      <c r="C166" s="109">
        <v>2109601</v>
      </c>
      <c r="D166" s="157" t="s">
        <v>552</v>
      </c>
      <c r="E166" s="158">
        <v>0</v>
      </c>
      <c r="F166" s="158">
        <v>0</v>
      </c>
      <c r="G166" s="159">
        <v>0</v>
      </c>
      <c r="H166" s="160">
        <v>0</v>
      </c>
      <c r="I166" s="158">
        <v>0</v>
      </c>
      <c r="J166" s="158">
        <v>0</v>
      </c>
      <c r="K166" s="158">
        <v>0</v>
      </c>
      <c r="L166" s="158">
        <v>0</v>
      </c>
      <c r="M166" s="158">
        <v>0</v>
      </c>
      <c r="N166" s="159">
        <v>0</v>
      </c>
      <c r="O166" s="160">
        <v>0</v>
      </c>
      <c r="P166" s="158">
        <v>0</v>
      </c>
      <c r="Q166" s="158">
        <v>0</v>
      </c>
      <c r="R166" s="158">
        <v>0</v>
      </c>
      <c r="S166" s="158">
        <v>0</v>
      </c>
      <c r="T166" s="158">
        <v>0</v>
      </c>
      <c r="U166" s="158">
        <v>0</v>
      </c>
      <c r="V166" s="159">
        <v>0</v>
      </c>
      <c r="W166" s="160">
        <v>0</v>
      </c>
      <c r="X166" s="158">
        <v>0</v>
      </c>
      <c r="Y166" s="158">
        <v>0</v>
      </c>
      <c r="Z166" s="158">
        <v>0</v>
      </c>
      <c r="AA166" s="158">
        <v>0</v>
      </c>
      <c r="AB166" s="158">
        <v>0</v>
      </c>
      <c r="AC166" s="158">
        <v>0</v>
      </c>
      <c r="AD166" s="158">
        <v>0</v>
      </c>
      <c r="AE166" s="158">
        <v>0</v>
      </c>
      <c r="AF166" s="159">
        <v>0</v>
      </c>
      <c r="AG166" s="160">
        <v>0</v>
      </c>
      <c r="AH166" s="158">
        <v>0</v>
      </c>
      <c r="AI166" s="158">
        <v>0</v>
      </c>
      <c r="AJ166" s="158">
        <v>0</v>
      </c>
      <c r="AK166" s="158">
        <v>0</v>
      </c>
      <c r="AL166" s="158">
        <v>0</v>
      </c>
      <c r="AM166" s="158">
        <v>0</v>
      </c>
      <c r="AN166" s="158">
        <v>0</v>
      </c>
      <c r="AO166" s="158">
        <v>0</v>
      </c>
      <c r="AP166" s="158">
        <v>0</v>
      </c>
      <c r="AQ166" s="158">
        <v>0</v>
      </c>
      <c r="AR166" s="158">
        <v>0</v>
      </c>
      <c r="AS166" s="159">
        <v>0</v>
      </c>
      <c r="AT166" s="158">
        <v>0</v>
      </c>
      <c r="AU166" s="158">
        <v>0</v>
      </c>
      <c r="AV166" s="158">
        <v>0</v>
      </c>
      <c r="AW166" s="158">
        <v>0</v>
      </c>
      <c r="AX166" s="159">
        <v>0</v>
      </c>
    </row>
    <row r="167" spans="1:50" x14ac:dyDescent="0.2">
      <c r="A167" s="109">
        <v>22</v>
      </c>
      <c r="B167" s="108" t="s">
        <v>8</v>
      </c>
      <c r="C167" s="109">
        <v>2109700</v>
      </c>
      <c r="D167" s="157" t="s">
        <v>553</v>
      </c>
      <c r="E167" s="158">
        <v>0</v>
      </c>
      <c r="F167" s="158">
        <v>0</v>
      </c>
      <c r="G167" s="159">
        <v>0</v>
      </c>
      <c r="H167" s="160">
        <v>0</v>
      </c>
      <c r="I167" s="158">
        <v>0</v>
      </c>
      <c r="J167" s="158">
        <v>0</v>
      </c>
      <c r="K167" s="158">
        <v>0</v>
      </c>
      <c r="L167" s="158">
        <v>0</v>
      </c>
      <c r="M167" s="158">
        <v>0</v>
      </c>
      <c r="N167" s="159">
        <v>0</v>
      </c>
      <c r="O167" s="160">
        <v>0</v>
      </c>
      <c r="P167" s="158">
        <v>0</v>
      </c>
      <c r="Q167" s="158">
        <v>0</v>
      </c>
      <c r="R167" s="158">
        <v>0</v>
      </c>
      <c r="S167" s="158">
        <v>0</v>
      </c>
      <c r="T167" s="158">
        <v>0</v>
      </c>
      <c r="U167" s="158">
        <v>0</v>
      </c>
      <c r="V167" s="159">
        <v>0</v>
      </c>
      <c r="W167" s="160">
        <v>0</v>
      </c>
      <c r="X167" s="158">
        <v>0</v>
      </c>
      <c r="Y167" s="158">
        <v>0</v>
      </c>
      <c r="Z167" s="158">
        <v>0</v>
      </c>
      <c r="AA167" s="158">
        <v>0</v>
      </c>
      <c r="AB167" s="158">
        <v>0</v>
      </c>
      <c r="AC167" s="158">
        <v>0</v>
      </c>
      <c r="AD167" s="158">
        <v>0</v>
      </c>
      <c r="AE167" s="158">
        <v>0</v>
      </c>
      <c r="AF167" s="159">
        <v>0</v>
      </c>
      <c r="AG167" s="160">
        <v>0</v>
      </c>
      <c r="AH167" s="158">
        <v>0</v>
      </c>
      <c r="AI167" s="158">
        <v>0</v>
      </c>
      <c r="AJ167" s="158">
        <v>0</v>
      </c>
      <c r="AK167" s="158">
        <v>0</v>
      </c>
      <c r="AL167" s="158">
        <v>0</v>
      </c>
      <c r="AM167" s="158">
        <v>0</v>
      </c>
      <c r="AN167" s="158">
        <v>0</v>
      </c>
      <c r="AO167" s="158">
        <v>0</v>
      </c>
      <c r="AP167" s="158">
        <v>0</v>
      </c>
      <c r="AQ167" s="158">
        <v>0</v>
      </c>
      <c r="AR167" s="158">
        <v>0</v>
      </c>
      <c r="AS167" s="159">
        <v>0</v>
      </c>
      <c r="AT167" s="158">
        <v>0</v>
      </c>
      <c r="AU167" s="158">
        <v>0</v>
      </c>
      <c r="AV167" s="158">
        <v>0</v>
      </c>
      <c r="AW167" s="158">
        <v>0</v>
      </c>
      <c r="AX167" s="159">
        <v>0</v>
      </c>
    </row>
    <row r="168" spans="1:50" x14ac:dyDescent="0.2">
      <c r="A168" s="109">
        <v>17</v>
      </c>
      <c r="B168" s="108" t="s">
        <v>16</v>
      </c>
      <c r="C168" s="109">
        <v>2109759</v>
      </c>
      <c r="D168" s="157" t="s">
        <v>554</v>
      </c>
      <c r="E168" s="158">
        <v>0</v>
      </c>
      <c r="F168" s="158">
        <v>0</v>
      </c>
      <c r="G168" s="159">
        <v>0</v>
      </c>
      <c r="H168" s="160">
        <v>0</v>
      </c>
      <c r="I168" s="158">
        <v>0</v>
      </c>
      <c r="J168" s="158">
        <v>0</v>
      </c>
      <c r="K168" s="158">
        <v>0</v>
      </c>
      <c r="L168" s="158">
        <v>0</v>
      </c>
      <c r="M168" s="158">
        <v>0</v>
      </c>
      <c r="N168" s="159">
        <v>0</v>
      </c>
      <c r="O168" s="160">
        <v>0</v>
      </c>
      <c r="P168" s="158">
        <v>0</v>
      </c>
      <c r="Q168" s="158">
        <v>0</v>
      </c>
      <c r="R168" s="158">
        <v>0</v>
      </c>
      <c r="S168" s="158">
        <v>0</v>
      </c>
      <c r="T168" s="158">
        <v>0</v>
      </c>
      <c r="U168" s="158">
        <v>0</v>
      </c>
      <c r="V168" s="159">
        <v>0</v>
      </c>
      <c r="W168" s="160">
        <v>0</v>
      </c>
      <c r="X168" s="158">
        <v>0</v>
      </c>
      <c r="Y168" s="158">
        <v>0</v>
      </c>
      <c r="Z168" s="158">
        <v>0</v>
      </c>
      <c r="AA168" s="158">
        <v>0</v>
      </c>
      <c r="AB168" s="158">
        <v>0</v>
      </c>
      <c r="AC168" s="158">
        <v>0</v>
      </c>
      <c r="AD168" s="158">
        <v>0</v>
      </c>
      <c r="AE168" s="158">
        <v>0</v>
      </c>
      <c r="AF168" s="159">
        <v>0</v>
      </c>
      <c r="AG168" s="160">
        <v>0</v>
      </c>
      <c r="AH168" s="158">
        <v>0</v>
      </c>
      <c r="AI168" s="158">
        <v>0</v>
      </c>
      <c r="AJ168" s="158">
        <v>0</v>
      </c>
      <c r="AK168" s="158">
        <v>0</v>
      </c>
      <c r="AL168" s="158">
        <v>0</v>
      </c>
      <c r="AM168" s="158">
        <v>0</v>
      </c>
      <c r="AN168" s="158">
        <v>0</v>
      </c>
      <c r="AO168" s="158">
        <v>0</v>
      </c>
      <c r="AP168" s="158">
        <v>0</v>
      </c>
      <c r="AQ168" s="158">
        <v>0</v>
      </c>
      <c r="AR168" s="158">
        <v>0</v>
      </c>
      <c r="AS168" s="159">
        <v>0</v>
      </c>
      <c r="AT168" s="158">
        <v>0</v>
      </c>
      <c r="AU168" s="158">
        <v>0</v>
      </c>
      <c r="AV168" s="158">
        <v>0</v>
      </c>
      <c r="AW168" s="158">
        <v>0</v>
      </c>
      <c r="AX168" s="159">
        <v>0</v>
      </c>
    </row>
    <row r="169" spans="1:50" x14ac:dyDescent="0.2">
      <c r="A169" s="109">
        <v>6</v>
      </c>
      <c r="B169" s="108" t="s">
        <v>19</v>
      </c>
      <c r="C169" s="109">
        <v>2109809</v>
      </c>
      <c r="D169" s="157" t="s">
        <v>555</v>
      </c>
      <c r="E169" s="158">
        <v>0</v>
      </c>
      <c r="F169" s="158">
        <v>0</v>
      </c>
      <c r="G169" s="159">
        <v>0</v>
      </c>
      <c r="H169" s="160">
        <v>0</v>
      </c>
      <c r="I169" s="158">
        <v>0</v>
      </c>
      <c r="J169" s="158">
        <v>0</v>
      </c>
      <c r="K169" s="158">
        <v>0</v>
      </c>
      <c r="L169" s="158">
        <v>0</v>
      </c>
      <c r="M169" s="158">
        <v>0</v>
      </c>
      <c r="N169" s="159">
        <v>0</v>
      </c>
      <c r="O169" s="160">
        <v>0</v>
      </c>
      <c r="P169" s="158">
        <v>0</v>
      </c>
      <c r="Q169" s="158">
        <v>0</v>
      </c>
      <c r="R169" s="158">
        <v>0</v>
      </c>
      <c r="S169" s="158">
        <v>0</v>
      </c>
      <c r="T169" s="158">
        <v>0</v>
      </c>
      <c r="U169" s="158">
        <v>0</v>
      </c>
      <c r="V169" s="159">
        <v>0</v>
      </c>
      <c r="W169" s="160">
        <v>0</v>
      </c>
      <c r="X169" s="158">
        <v>0</v>
      </c>
      <c r="Y169" s="158">
        <v>0</v>
      </c>
      <c r="Z169" s="158">
        <v>0</v>
      </c>
      <c r="AA169" s="158">
        <v>0</v>
      </c>
      <c r="AB169" s="158">
        <v>0</v>
      </c>
      <c r="AC169" s="158">
        <v>0</v>
      </c>
      <c r="AD169" s="158">
        <v>0</v>
      </c>
      <c r="AE169" s="158">
        <v>0</v>
      </c>
      <c r="AF169" s="159">
        <v>0</v>
      </c>
      <c r="AG169" s="160">
        <v>0</v>
      </c>
      <c r="AH169" s="158">
        <v>0</v>
      </c>
      <c r="AI169" s="158">
        <v>0</v>
      </c>
      <c r="AJ169" s="158">
        <v>0</v>
      </c>
      <c r="AK169" s="158">
        <v>0</v>
      </c>
      <c r="AL169" s="158">
        <v>0</v>
      </c>
      <c r="AM169" s="158">
        <v>0</v>
      </c>
      <c r="AN169" s="158">
        <v>0</v>
      </c>
      <c r="AO169" s="158">
        <v>0</v>
      </c>
      <c r="AP169" s="158">
        <v>0</v>
      </c>
      <c r="AQ169" s="158">
        <v>0</v>
      </c>
      <c r="AR169" s="158">
        <v>0</v>
      </c>
      <c r="AS169" s="159">
        <v>0</v>
      </c>
      <c r="AT169" s="158">
        <v>0</v>
      </c>
      <c r="AU169" s="158">
        <v>0</v>
      </c>
      <c r="AV169" s="158">
        <v>0</v>
      </c>
      <c r="AW169" s="158">
        <v>0</v>
      </c>
      <c r="AX169" s="159">
        <v>0</v>
      </c>
    </row>
    <row r="170" spans="1:50" x14ac:dyDescent="0.2">
      <c r="A170" s="109">
        <v>10</v>
      </c>
      <c r="B170" s="108" t="s">
        <v>10</v>
      </c>
      <c r="C170" s="109">
        <v>2109908</v>
      </c>
      <c r="D170" s="157" t="s">
        <v>556</v>
      </c>
      <c r="E170" s="158">
        <v>98</v>
      </c>
      <c r="F170" s="158">
        <v>66</v>
      </c>
      <c r="G170" s="159">
        <v>1</v>
      </c>
      <c r="H170" s="160">
        <v>22</v>
      </c>
      <c r="I170" s="158">
        <v>10</v>
      </c>
      <c r="J170" s="158">
        <v>1</v>
      </c>
      <c r="K170" s="158">
        <v>79</v>
      </c>
      <c r="L170" s="158">
        <v>1</v>
      </c>
      <c r="M170" s="158">
        <v>0</v>
      </c>
      <c r="N170" s="159">
        <v>52</v>
      </c>
      <c r="O170" s="160">
        <v>6</v>
      </c>
      <c r="P170" s="158">
        <v>1</v>
      </c>
      <c r="Q170" s="158">
        <v>2</v>
      </c>
      <c r="R170" s="158">
        <v>2</v>
      </c>
      <c r="S170" s="158">
        <v>1</v>
      </c>
      <c r="T170" s="158">
        <v>0</v>
      </c>
      <c r="U170" s="158">
        <v>0</v>
      </c>
      <c r="V170" s="159">
        <v>153</v>
      </c>
      <c r="W170" s="160">
        <v>0</v>
      </c>
      <c r="X170" s="158">
        <v>0</v>
      </c>
      <c r="Y170" s="158">
        <v>0</v>
      </c>
      <c r="Z170" s="158">
        <v>1</v>
      </c>
      <c r="AA170" s="158">
        <v>2</v>
      </c>
      <c r="AB170" s="158">
        <v>5</v>
      </c>
      <c r="AC170" s="158">
        <v>8</v>
      </c>
      <c r="AD170" s="158">
        <v>22</v>
      </c>
      <c r="AE170" s="158">
        <v>48</v>
      </c>
      <c r="AF170" s="159">
        <v>79</v>
      </c>
      <c r="AG170" s="160">
        <v>1</v>
      </c>
      <c r="AH170" s="158">
        <v>14</v>
      </c>
      <c r="AI170" s="158">
        <v>19</v>
      </c>
      <c r="AJ170" s="158">
        <v>0</v>
      </c>
      <c r="AK170" s="158">
        <v>0</v>
      </c>
      <c r="AL170" s="158">
        <v>0</v>
      </c>
      <c r="AM170" s="158">
        <v>0</v>
      </c>
      <c r="AN170" s="158">
        <v>0</v>
      </c>
      <c r="AO170" s="158">
        <v>3</v>
      </c>
      <c r="AP170" s="158">
        <v>0</v>
      </c>
      <c r="AQ170" s="158">
        <v>1</v>
      </c>
      <c r="AR170" s="158">
        <v>0</v>
      </c>
      <c r="AS170" s="159">
        <v>5</v>
      </c>
      <c r="AT170" s="158">
        <v>3</v>
      </c>
      <c r="AU170" s="158">
        <v>1</v>
      </c>
      <c r="AV170" s="158">
        <v>0</v>
      </c>
      <c r="AW170" s="158">
        <v>0</v>
      </c>
      <c r="AX170" s="159">
        <v>161</v>
      </c>
    </row>
    <row r="171" spans="1:50" x14ac:dyDescent="0.2">
      <c r="A171" s="109">
        <v>10</v>
      </c>
      <c r="B171" s="108" t="s">
        <v>10</v>
      </c>
      <c r="C171" s="109">
        <v>2110005</v>
      </c>
      <c r="D171" s="157" t="s">
        <v>557</v>
      </c>
      <c r="E171" s="158">
        <v>0</v>
      </c>
      <c r="F171" s="158">
        <v>0</v>
      </c>
      <c r="G171" s="159">
        <v>0</v>
      </c>
      <c r="H171" s="160">
        <v>0</v>
      </c>
      <c r="I171" s="158">
        <v>0</v>
      </c>
      <c r="J171" s="158">
        <v>0</v>
      </c>
      <c r="K171" s="158">
        <v>0</v>
      </c>
      <c r="L171" s="158">
        <v>0</v>
      </c>
      <c r="M171" s="158">
        <v>0</v>
      </c>
      <c r="N171" s="159">
        <v>0</v>
      </c>
      <c r="O171" s="160">
        <v>0</v>
      </c>
      <c r="P171" s="158">
        <v>0</v>
      </c>
      <c r="Q171" s="158">
        <v>0</v>
      </c>
      <c r="R171" s="158">
        <v>0</v>
      </c>
      <c r="S171" s="158">
        <v>0</v>
      </c>
      <c r="T171" s="158">
        <v>0</v>
      </c>
      <c r="U171" s="158">
        <v>0</v>
      </c>
      <c r="V171" s="159">
        <v>0</v>
      </c>
      <c r="W171" s="160">
        <v>0</v>
      </c>
      <c r="X171" s="158">
        <v>0</v>
      </c>
      <c r="Y171" s="158">
        <v>0</v>
      </c>
      <c r="Z171" s="158">
        <v>0</v>
      </c>
      <c r="AA171" s="158">
        <v>0</v>
      </c>
      <c r="AB171" s="158">
        <v>0</v>
      </c>
      <c r="AC171" s="158">
        <v>0</v>
      </c>
      <c r="AD171" s="158">
        <v>0</v>
      </c>
      <c r="AE171" s="158">
        <v>0</v>
      </c>
      <c r="AF171" s="159">
        <v>0</v>
      </c>
      <c r="AG171" s="160">
        <v>0</v>
      </c>
      <c r="AH171" s="158">
        <v>0</v>
      </c>
      <c r="AI171" s="158">
        <v>0</v>
      </c>
      <c r="AJ171" s="158">
        <v>0</v>
      </c>
      <c r="AK171" s="158">
        <v>0</v>
      </c>
      <c r="AL171" s="158">
        <v>0</v>
      </c>
      <c r="AM171" s="158">
        <v>0</v>
      </c>
      <c r="AN171" s="158">
        <v>0</v>
      </c>
      <c r="AO171" s="158">
        <v>0</v>
      </c>
      <c r="AP171" s="158">
        <v>0</v>
      </c>
      <c r="AQ171" s="158">
        <v>0</v>
      </c>
      <c r="AR171" s="158">
        <v>0</v>
      </c>
      <c r="AS171" s="159">
        <v>0</v>
      </c>
      <c r="AT171" s="158">
        <v>0</v>
      </c>
      <c r="AU171" s="158">
        <v>0</v>
      </c>
      <c r="AV171" s="158">
        <v>0</v>
      </c>
      <c r="AW171" s="158">
        <v>0</v>
      </c>
      <c r="AX171" s="159">
        <v>0</v>
      </c>
    </row>
    <row r="172" spans="1:50" x14ac:dyDescent="0.2">
      <c r="A172" s="109">
        <v>4</v>
      </c>
      <c r="B172" s="108" t="s">
        <v>23</v>
      </c>
      <c r="C172" s="109">
        <v>2110039</v>
      </c>
      <c r="D172" s="157" t="s">
        <v>558</v>
      </c>
      <c r="E172" s="158">
        <v>0</v>
      </c>
      <c r="F172" s="158">
        <v>0</v>
      </c>
      <c r="G172" s="159">
        <v>0</v>
      </c>
      <c r="H172" s="160">
        <v>0</v>
      </c>
      <c r="I172" s="158">
        <v>0</v>
      </c>
      <c r="J172" s="158">
        <v>0</v>
      </c>
      <c r="K172" s="158">
        <v>0</v>
      </c>
      <c r="L172" s="158">
        <v>0</v>
      </c>
      <c r="M172" s="158">
        <v>0</v>
      </c>
      <c r="N172" s="159">
        <v>0</v>
      </c>
      <c r="O172" s="160">
        <v>0</v>
      </c>
      <c r="P172" s="158">
        <v>0</v>
      </c>
      <c r="Q172" s="158">
        <v>0</v>
      </c>
      <c r="R172" s="158">
        <v>0</v>
      </c>
      <c r="S172" s="158">
        <v>0</v>
      </c>
      <c r="T172" s="158">
        <v>0</v>
      </c>
      <c r="U172" s="158">
        <v>0</v>
      </c>
      <c r="V172" s="159">
        <v>0</v>
      </c>
      <c r="W172" s="160">
        <v>0</v>
      </c>
      <c r="X172" s="158">
        <v>0</v>
      </c>
      <c r="Y172" s="158">
        <v>0</v>
      </c>
      <c r="Z172" s="158">
        <v>0</v>
      </c>
      <c r="AA172" s="158">
        <v>0</v>
      </c>
      <c r="AB172" s="158">
        <v>0</v>
      </c>
      <c r="AC172" s="158">
        <v>0</v>
      </c>
      <c r="AD172" s="158">
        <v>0</v>
      </c>
      <c r="AE172" s="158">
        <v>0</v>
      </c>
      <c r="AF172" s="159">
        <v>0</v>
      </c>
      <c r="AG172" s="160">
        <v>0</v>
      </c>
      <c r="AH172" s="158">
        <v>0</v>
      </c>
      <c r="AI172" s="158">
        <v>0</v>
      </c>
      <c r="AJ172" s="158">
        <v>0</v>
      </c>
      <c r="AK172" s="158">
        <v>0</v>
      </c>
      <c r="AL172" s="158">
        <v>0</v>
      </c>
      <c r="AM172" s="158">
        <v>0</v>
      </c>
      <c r="AN172" s="158">
        <v>0</v>
      </c>
      <c r="AO172" s="158">
        <v>0</v>
      </c>
      <c r="AP172" s="158">
        <v>0</v>
      </c>
      <c r="AQ172" s="158">
        <v>0</v>
      </c>
      <c r="AR172" s="158">
        <v>0</v>
      </c>
      <c r="AS172" s="159">
        <v>0</v>
      </c>
      <c r="AT172" s="158">
        <v>0</v>
      </c>
      <c r="AU172" s="158">
        <v>0</v>
      </c>
      <c r="AV172" s="158">
        <v>0</v>
      </c>
      <c r="AW172" s="158">
        <v>0</v>
      </c>
      <c r="AX172" s="159">
        <v>0</v>
      </c>
    </row>
    <row r="173" spans="1:50" x14ac:dyDescent="0.2">
      <c r="A173" s="109">
        <v>9</v>
      </c>
      <c r="B173" s="108" t="s">
        <v>20</v>
      </c>
      <c r="C173" s="109">
        <v>2110104</v>
      </c>
      <c r="D173" s="157" t="s">
        <v>559</v>
      </c>
      <c r="E173" s="158">
        <v>2</v>
      </c>
      <c r="F173" s="158">
        <v>0</v>
      </c>
      <c r="G173" s="159">
        <v>0</v>
      </c>
      <c r="H173" s="160">
        <v>0</v>
      </c>
      <c r="I173" s="158">
        <v>0</v>
      </c>
      <c r="J173" s="158">
        <v>0</v>
      </c>
      <c r="K173" s="158">
        <v>2</v>
      </c>
      <c r="L173" s="158">
        <v>0</v>
      </c>
      <c r="M173" s="158">
        <v>0</v>
      </c>
      <c r="N173" s="159">
        <v>0</v>
      </c>
      <c r="O173" s="160">
        <v>0</v>
      </c>
      <c r="P173" s="158">
        <v>0</v>
      </c>
      <c r="Q173" s="158">
        <v>0</v>
      </c>
      <c r="R173" s="158">
        <v>1</v>
      </c>
      <c r="S173" s="158">
        <v>0</v>
      </c>
      <c r="T173" s="158">
        <v>0</v>
      </c>
      <c r="U173" s="158">
        <v>0</v>
      </c>
      <c r="V173" s="159">
        <v>1</v>
      </c>
      <c r="W173" s="160">
        <v>0</v>
      </c>
      <c r="X173" s="158">
        <v>0</v>
      </c>
      <c r="Y173" s="158">
        <v>0</v>
      </c>
      <c r="Z173" s="158">
        <v>0</v>
      </c>
      <c r="AA173" s="158">
        <v>1</v>
      </c>
      <c r="AB173" s="158">
        <v>0</v>
      </c>
      <c r="AC173" s="158">
        <v>0</v>
      </c>
      <c r="AD173" s="158">
        <v>0</v>
      </c>
      <c r="AE173" s="158">
        <v>0</v>
      </c>
      <c r="AF173" s="159">
        <v>1</v>
      </c>
      <c r="AG173" s="160">
        <v>0</v>
      </c>
      <c r="AH173" s="158">
        <v>0</v>
      </c>
      <c r="AI173" s="158">
        <v>0</v>
      </c>
      <c r="AJ173" s="158">
        <v>0</v>
      </c>
      <c r="AK173" s="158">
        <v>0</v>
      </c>
      <c r="AL173" s="158">
        <v>0</v>
      </c>
      <c r="AM173" s="158">
        <v>0</v>
      </c>
      <c r="AN173" s="158">
        <v>0</v>
      </c>
      <c r="AO173" s="158">
        <v>0</v>
      </c>
      <c r="AP173" s="158">
        <v>0</v>
      </c>
      <c r="AQ173" s="158">
        <v>0</v>
      </c>
      <c r="AR173" s="158">
        <v>0</v>
      </c>
      <c r="AS173" s="159">
        <v>0</v>
      </c>
      <c r="AT173" s="158">
        <v>0</v>
      </c>
      <c r="AU173" s="158">
        <v>0</v>
      </c>
      <c r="AV173" s="158">
        <v>0</v>
      </c>
      <c r="AW173" s="158">
        <v>0</v>
      </c>
      <c r="AX173" s="159">
        <v>2</v>
      </c>
    </row>
    <row r="174" spans="1:50" x14ac:dyDescent="0.2">
      <c r="A174" s="109">
        <v>1</v>
      </c>
      <c r="B174" s="108" t="s">
        <v>7</v>
      </c>
      <c r="C174" s="109">
        <v>2110203</v>
      </c>
      <c r="D174" s="157" t="s">
        <v>560</v>
      </c>
      <c r="E174" s="158">
        <v>0</v>
      </c>
      <c r="F174" s="158">
        <v>0</v>
      </c>
      <c r="G174" s="159">
        <v>0</v>
      </c>
      <c r="H174" s="160">
        <v>0</v>
      </c>
      <c r="I174" s="158">
        <v>0</v>
      </c>
      <c r="J174" s="158">
        <v>0</v>
      </c>
      <c r="K174" s="158">
        <v>0</v>
      </c>
      <c r="L174" s="158">
        <v>0</v>
      </c>
      <c r="M174" s="158">
        <v>0</v>
      </c>
      <c r="N174" s="159">
        <v>0</v>
      </c>
      <c r="O174" s="160">
        <v>0</v>
      </c>
      <c r="P174" s="158">
        <v>0</v>
      </c>
      <c r="Q174" s="158">
        <v>0</v>
      </c>
      <c r="R174" s="158">
        <v>0</v>
      </c>
      <c r="S174" s="158">
        <v>0</v>
      </c>
      <c r="T174" s="158">
        <v>0</v>
      </c>
      <c r="U174" s="158">
        <v>0</v>
      </c>
      <c r="V174" s="159">
        <v>0</v>
      </c>
      <c r="W174" s="160">
        <v>0</v>
      </c>
      <c r="X174" s="158">
        <v>0</v>
      </c>
      <c r="Y174" s="158">
        <v>0</v>
      </c>
      <c r="Z174" s="158">
        <v>0</v>
      </c>
      <c r="AA174" s="158">
        <v>0</v>
      </c>
      <c r="AB174" s="158">
        <v>0</v>
      </c>
      <c r="AC174" s="158">
        <v>0</v>
      </c>
      <c r="AD174" s="158">
        <v>0</v>
      </c>
      <c r="AE174" s="158">
        <v>0</v>
      </c>
      <c r="AF174" s="159">
        <v>0</v>
      </c>
      <c r="AG174" s="160">
        <v>0</v>
      </c>
      <c r="AH174" s="158">
        <v>0</v>
      </c>
      <c r="AI174" s="158">
        <v>0</v>
      </c>
      <c r="AJ174" s="158">
        <v>0</v>
      </c>
      <c r="AK174" s="158">
        <v>0</v>
      </c>
      <c r="AL174" s="158">
        <v>0</v>
      </c>
      <c r="AM174" s="158">
        <v>0</v>
      </c>
      <c r="AN174" s="158">
        <v>0</v>
      </c>
      <c r="AO174" s="158">
        <v>0</v>
      </c>
      <c r="AP174" s="158">
        <v>0</v>
      </c>
      <c r="AQ174" s="158">
        <v>0</v>
      </c>
      <c r="AR174" s="158">
        <v>0</v>
      </c>
      <c r="AS174" s="159">
        <v>0</v>
      </c>
      <c r="AT174" s="158">
        <v>0</v>
      </c>
      <c r="AU174" s="158">
        <v>0</v>
      </c>
      <c r="AV174" s="158">
        <v>0</v>
      </c>
      <c r="AW174" s="158">
        <v>0</v>
      </c>
      <c r="AX174" s="159">
        <v>0</v>
      </c>
    </row>
    <row r="175" spans="1:50" x14ac:dyDescent="0.2">
      <c r="A175" s="109">
        <v>5</v>
      </c>
      <c r="B175" s="108" t="s">
        <v>22</v>
      </c>
      <c r="C175" s="109">
        <v>2110237</v>
      </c>
      <c r="D175" s="157" t="s">
        <v>561</v>
      </c>
      <c r="E175" s="158">
        <v>0</v>
      </c>
      <c r="F175" s="158">
        <v>2</v>
      </c>
      <c r="G175" s="159">
        <v>0</v>
      </c>
      <c r="H175" s="160">
        <v>0</v>
      </c>
      <c r="I175" s="158">
        <v>0</v>
      </c>
      <c r="J175" s="158">
        <v>1</v>
      </c>
      <c r="K175" s="158">
        <v>1</v>
      </c>
      <c r="L175" s="158">
        <v>0</v>
      </c>
      <c r="M175" s="158">
        <v>0</v>
      </c>
      <c r="N175" s="159">
        <v>0</v>
      </c>
      <c r="O175" s="160">
        <v>1</v>
      </c>
      <c r="P175" s="158">
        <v>0</v>
      </c>
      <c r="Q175" s="158">
        <v>0</v>
      </c>
      <c r="R175" s="158">
        <v>0</v>
      </c>
      <c r="S175" s="158">
        <v>0</v>
      </c>
      <c r="T175" s="158">
        <v>0</v>
      </c>
      <c r="U175" s="158">
        <v>0</v>
      </c>
      <c r="V175" s="159">
        <v>1</v>
      </c>
      <c r="W175" s="160">
        <v>0</v>
      </c>
      <c r="X175" s="158">
        <v>0</v>
      </c>
      <c r="Y175" s="158">
        <v>0</v>
      </c>
      <c r="Z175" s="158">
        <v>0</v>
      </c>
      <c r="AA175" s="158">
        <v>0</v>
      </c>
      <c r="AB175" s="158">
        <v>0</v>
      </c>
      <c r="AC175" s="158">
        <v>0</v>
      </c>
      <c r="AD175" s="158">
        <v>0</v>
      </c>
      <c r="AE175" s="158">
        <v>0</v>
      </c>
      <c r="AF175" s="159">
        <v>2</v>
      </c>
      <c r="AG175" s="160">
        <v>0</v>
      </c>
      <c r="AH175" s="158">
        <v>0</v>
      </c>
      <c r="AI175" s="158">
        <v>0</v>
      </c>
      <c r="AJ175" s="158">
        <v>0</v>
      </c>
      <c r="AK175" s="158">
        <v>0</v>
      </c>
      <c r="AL175" s="158">
        <v>0</v>
      </c>
      <c r="AM175" s="158">
        <v>0</v>
      </c>
      <c r="AN175" s="158">
        <v>0</v>
      </c>
      <c r="AO175" s="158">
        <v>0</v>
      </c>
      <c r="AP175" s="158">
        <v>0</v>
      </c>
      <c r="AQ175" s="158">
        <v>0</v>
      </c>
      <c r="AR175" s="158">
        <v>0</v>
      </c>
      <c r="AS175" s="159">
        <v>0</v>
      </c>
      <c r="AT175" s="158">
        <v>0</v>
      </c>
      <c r="AU175" s="158">
        <v>0</v>
      </c>
      <c r="AV175" s="158">
        <v>0</v>
      </c>
      <c r="AW175" s="158">
        <v>0</v>
      </c>
      <c r="AX175" s="159">
        <v>2</v>
      </c>
    </row>
    <row r="176" spans="1:50" x14ac:dyDescent="0.2">
      <c r="A176" s="109">
        <v>3</v>
      </c>
      <c r="B176" s="108" t="s">
        <v>25</v>
      </c>
      <c r="C176" s="109">
        <v>2110278</v>
      </c>
      <c r="D176" s="157" t="s">
        <v>562</v>
      </c>
      <c r="E176" s="158">
        <v>0</v>
      </c>
      <c r="F176" s="158">
        <v>0</v>
      </c>
      <c r="G176" s="159">
        <v>0</v>
      </c>
      <c r="H176" s="160">
        <v>0</v>
      </c>
      <c r="I176" s="158">
        <v>0</v>
      </c>
      <c r="J176" s="158">
        <v>0</v>
      </c>
      <c r="K176" s="158">
        <v>0</v>
      </c>
      <c r="L176" s="158">
        <v>0</v>
      </c>
      <c r="M176" s="158">
        <v>0</v>
      </c>
      <c r="N176" s="159">
        <v>0</v>
      </c>
      <c r="O176" s="160">
        <v>0</v>
      </c>
      <c r="P176" s="158">
        <v>0</v>
      </c>
      <c r="Q176" s="158">
        <v>0</v>
      </c>
      <c r="R176" s="158">
        <v>0</v>
      </c>
      <c r="S176" s="158">
        <v>0</v>
      </c>
      <c r="T176" s="158">
        <v>0</v>
      </c>
      <c r="U176" s="158">
        <v>0</v>
      </c>
      <c r="V176" s="159">
        <v>0</v>
      </c>
      <c r="W176" s="160">
        <v>0</v>
      </c>
      <c r="X176" s="158">
        <v>0</v>
      </c>
      <c r="Y176" s="158">
        <v>0</v>
      </c>
      <c r="Z176" s="158">
        <v>0</v>
      </c>
      <c r="AA176" s="158">
        <v>0</v>
      </c>
      <c r="AB176" s="158">
        <v>0</v>
      </c>
      <c r="AC176" s="158">
        <v>0</v>
      </c>
      <c r="AD176" s="158">
        <v>0</v>
      </c>
      <c r="AE176" s="158">
        <v>0</v>
      </c>
      <c r="AF176" s="159">
        <v>0</v>
      </c>
      <c r="AG176" s="160">
        <v>0</v>
      </c>
      <c r="AH176" s="158">
        <v>0</v>
      </c>
      <c r="AI176" s="158">
        <v>0</v>
      </c>
      <c r="AJ176" s="158">
        <v>0</v>
      </c>
      <c r="AK176" s="158">
        <v>0</v>
      </c>
      <c r="AL176" s="158">
        <v>0</v>
      </c>
      <c r="AM176" s="158">
        <v>0</v>
      </c>
      <c r="AN176" s="158">
        <v>0</v>
      </c>
      <c r="AO176" s="158">
        <v>0</v>
      </c>
      <c r="AP176" s="158">
        <v>0</v>
      </c>
      <c r="AQ176" s="158">
        <v>0</v>
      </c>
      <c r="AR176" s="158">
        <v>0</v>
      </c>
      <c r="AS176" s="159">
        <v>0</v>
      </c>
      <c r="AT176" s="158">
        <v>0</v>
      </c>
      <c r="AU176" s="158">
        <v>0</v>
      </c>
      <c r="AV176" s="158">
        <v>0</v>
      </c>
      <c r="AW176" s="158">
        <v>0</v>
      </c>
      <c r="AX176" s="159">
        <v>0</v>
      </c>
    </row>
    <row r="177" spans="1:50" x14ac:dyDescent="0.2">
      <c r="A177" s="109">
        <v>16</v>
      </c>
      <c r="B177" s="108" t="s">
        <v>11</v>
      </c>
      <c r="C177" s="109">
        <v>2110302</v>
      </c>
      <c r="D177" s="157" t="s">
        <v>563</v>
      </c>
      <c r="E177" s="158">
        <v>1</v>
      </c>
      <c r="F177" s="158">
        <v>0</v>
      </c>
      <c r="G177" s="159">
        <v>0</v>
      </c>
      <c r="H177" s="160">
        <v>0</v>
      </c>
      <c r="I177" s="158">
        <v>0</v>
      </c>
      <c r="J177" s="158">
        <v>0</v>
      </c>
      <c r="K177" s="158">
        <v>1</v>
      </c>
      <c r="L177" s="158">
        <v>0</v>
      </c>
      <c r="M177" s="158">
        <v>0</v>
      </c>
      <c r="N177" s="159">
        <v>0</v>
      </c>
      <c r="O177" s="160">
        <v>0</v>
      </c>
      <c r="P177" s="158">
        <v>0</v>
      </c>
      <c r="Q177" s="158">
        <v>0</v>
      </c>
      <c r="R177" s="158">
        <v>0</v>
      </c>
      <c r="S177" s="158">
        <v>0</v>
      </c>
      <c r="T177" s="158">
        <v>0</v>
      </c>
      <c r="U177" s="158">
        <v>0</v>
      </c>
      <c r="V177" s="159">
        <v>1</v>
      </c>
      <c r="W177" s="160">
        <v>0</v>
      </c>
      <c r="X177" s="158">
        <v>0</v>
      </c>
      <c r="Y177" s="158">
        <v>0</v>
      </c>
      <c r="Z177" s="158">
        <v>0</v>
      </c>
      <c r="AA177" s="158">
        <v>0</v>
      </c>
      <c r="AB177" s="158">
        <v>0</v>
      </c>
      <c r="AC177" s="158">
        <v>0</v>
      </c>
      <c r="AD177" s="158">
        <v>0</v>
      </c>
      <c r="AE177" s="158">
        <v>0</v>
      </c>
      <c r="AF177" s="159">
        <v>1</v>
      </c>
      <c r="AG177" s="160">
        <v>0</v>
      </c>
      <c r="AH177" s="158">
        <v>1</v>
      </c>
      <c r="AI177" s="158">
        <v>1</v>
      </c>
      <c r="AJ177" s="158">
        <v>0</v>
      </c>
      <c r="AK177" s="158">
        <v>0</v>
      </c>
      <c r="AL177" s="158">
        <v>0</v>
      </c>
      <c r="AM177" s="158">
        <v>0</v>
      </c>
      <c r="AN177" s="158">
        <v>0</v>
      </c>
      <c r="AO177" s="158">
        <v>0</v>
      </c>
      <c r="AP177" s="158">
        <v>0</v>
      </c>
      <c r="AQ177" s="158">
        <v>0</v>
      </c>
      <c r="AR177" s="158">
        <v>0</v>
      </c>
      <c r="AS177" s="159">
        <v>0</v>
      </c>
      <c r="AT177" s="158">
        <v>0</v>
      </c>
      <c r="AU177" s="158">
        <v>0</v>
      </c>
      <c r="AV177" s="158">
        <v>0</v>
      </c>
      <c r="AW177" s="158">
        <v>0</v>
      </c>
      <c r="AX177" s="159">
        <v>1</v>
      </c>
    </row>
    <row r="178" spans="1:50" x14ac:dyDescent="0.2">
      <c r="A178" s="109">
        <v>9</v>
      </c>
      <c r="B178" s="108" t="s">
        <v>20</v>
      </c>
      <c r="C178" s="109">
        <v>2110401</v>
      </c>
      <c r="D178" s="157" t="s">
        <v>564</v>
      </c>
      <c r="E178" s="158">
        <v>5</v>
      </c>
      <c r="F178" s="158">
        <v>4</v>
      </c>
      <c r="G178" s="159">
        <v>0</v>
      </c>
      <c r="H178" s="160">
        <v>0</v>
      </c>
      <c r="I178" s="158">
        <v>0</v>
      </c>
      <c r="J178" s="158">
        <v>0</v>
      </c>
      <c r="K178" s="158">
        <v>9</v>
      </c>
      <c r="L178" s="158">
        <v>0</v>
      </c>
      <c r="M178" s="158">
        <v>0</v>
      </c>
      <c r="N178" s="159">
        <v>0</v>
      </c>
      <c r="O178" s="160">
        <v>1</v>
      </c>
      <c r="P178" s="158">
        <v>3</v>
      </c>
      <c r="Q178" s="158">
        <v>2</v>
      </c>
      <c r="R178" s="158">
        <v>2</v>
      </c>
      <c r="S178" s="158">
        <v>0</v>
      </c>
      <c r="T178" s="158">
        <v>0</v>
      </c>
      <c r="U178" s="158">
        <v>0</v>
      </c>
      <c r="V178" s="159">
        <v>1</v>
      </c>
      <c r="W178" s="160">
        <v>0</v>
      </c>
      <c r="X178" s="158">
        <v>0</v>
      </c>
      <c r="Y178" s="158">
        <v>0</v>
      </c>
      <c r="Z178" s="158">
        <v>0</v>
      </c>
      <c r="AA178" s="158">
        <v>0</v>
      </c>
      <c r="AB178" s="158">
        <v>1</v>
      </c>
      <c r="AC178" s="158">
        <v>2</v>
      </c>
      <c r="AD178" s="158">
        <v>0</v>
      </c>
      <c r="AE178" s="158">
        <v>1</v>
      </c>
      <c r="AF178" s="159">
        <v>5</v>
      </c>
      <c r="AG178" s="160">
        <v>0</v>
      </c>
      <c r="AH178" s="158">
        <v>4</v>
      </c>
      <c r="AI178" s="158">
        <v>0</v>
      </c>
      <c r="AJ178" s="158">
        <v>0</v>
      </c>
      <c r="AK178" s="158">
        <v>0</v>
      </c>
      <c r="AL178" s="158">
        <v>0</v>
      </c>
      <c r="AM178" s="158">
        <v>1</v>
      </c>
      <c r="AN178" s="158">
        <v>0</v>
      </c>
      <c r="AO178" s="158">
        <v>1</v>
      </c>
      <c r="AP178" s="158">
        <v>0</v>
      </c>
      <c r="AQ178" s="158">
        <v>0</v>
      </c>
      <c r="AR178" s="158">
        <v>0</v>
      </c>
      <c r="AS178" s="159">
        <v>1</v>
      </c>
      <c r="AT178" s="158">
        <v>5</v>
      </c>
      <c r="AU178" s="158">
        <v>0</v>
      </c>
      <c r="AV178" s="158">
        <v>2</v>
      </c>
      <c r="AW178" s="158">
        <v>0</v>
      </c>
      <c r="AX178" s="159">
        <v>2</v>
      </c>
    </row>
    <row r="179" spans="1:50" x14ac:dyDescent="0.2">
      <c r="A179" s="109">
        <v>6</v>
      </c>
      <c r="B179" s="108" t="s">
        <v>19</v>
      </c>
      <c r="C179" s="109">
        <v>2110500</v>
      </c>
      <c r="D179" s="157" t="s">
        <v>565</v>
      </c>
      <c r="E179" s="158">
        <v>0</v>
      </c>
      <c r="F179" s="158">
        <v>0</v>
      </c>
      <c r="G179" s="159">
        <v>0</v>
      </c>
      <c r="H179" s="160">
        <v>0</v>
      </c>
      <c r="I179" s="158">
        <v>0</v>
      </c>
      <c r="J179" s="158">
        <v>0</v>
      </c>
      <c r="K179" s="158">
        <v>0</v>
      </c>
      <c r="L179" s="158">
        <v>0</v>
      </c>
      <c r="M179" s="158">
        <v>0</v>
      </c>
      <c r="N179" s="159">
        <v>0</v>
      </c>
      <c r="O179" s="160">
        <v>0</v>
      </c>
      <c r="P179" s="158">
        <v>0</v>
      </c>
      <c r="Q179" s="158">
        <v>0</v>
      </c>
      <c r="R179" s="158">
        <v>0</v>
      </c>
      <c r="S179" s="158">
        <v>0</v>
      </c>
      <c r="T179" s="158">
        <v>0</v>
      </c>
      <c r="U179" s="158">
        <v>0</v>
      </c>
      <c r="V179" s="159">
        <v>0</v>
      </c>
      <c r="W179" s="160">
        <v>0</v>
      </c>
      <c r="X179" s="158">
        <v>0</v>
      </c>
      <c r="Y179" s="158">
        <v>0</v>
      </c>
      <c r="Z179" s="158">
        <v>0</v>
      </c>
      <c r="AA179" s="158">
        <v>0</v>
      </c>
      <c r="AB179" s="158">
        <v>0</v>
      </c>
      <c r="AC179" s="158">
        <v>0</v>
      </c>
      <c r="AD179" s="158">
        <v>0</v>
      </c>
      <c r="AE179" s="158">
        <v>0</v>
      </c>
      <c r="AF179" s="159">
        <v>0</v>
      </c>
      <c r="AG179" s="160">
        <v>0</v>
      </c>
      <c r="AH179" s="158">
        <v>0</v>
      </c>
      <c r="AI179" s="158">
        <v>0</v>
      </c>
      <c r="AJ179" s="158">
        <v>0</v>
      </c>
      <c r="AK179" s="158">
        <v>0</v>
      </c>
      <c r="AL179" s="158">
        <v>0</v>
      </c>
      <c r="AM179" s="158">
        <v>0</v>
      </c>
      <c r="AN179" s="158">
        <v>0</v>
      </c>
      <c r="AO179" s="158">
        <v>0</v>
      </c>
      <c r="AP179" s="158">
        <v>0</v>
      </c>
      <c r="AQ179" s="158">
        <v>0</v>
      </c>
      <c r="AR179" s="158">
        <v>0</v>
      </c>
      <c r="AS179" s="159">
        <v>0</v>
      </c>
      <c r="AT179" s="158">
        <v>0</v>
      </c>
      <c r="AU179" s="158">
        <v>0</v>
      </c>
      <c r="AV179" s="158">
        <v>0</v>
      </c>
      <c r="AW179" s="158">
        <v>0</v>
      </c>
      <c r="AX179" s="159">
        <v>0</v>
      </c>
    </row>
    <row r="180" spans="1:50" x14ac:dyDescent="0.2">
      <c r="A180" s="109">
        <v>5</v>
      </c>
      <c r="B180" s="108" t="s">
        <v>22</v>
      </c>
      <c r="C180" s="109">
        <v>2110609</v>
      </c>
      <c r="D180" s="157" t="s">
        <v>566</v>
      </c>
      <c r="E180" s="158">
        <v>6</v>
      </c>
      <c r="F180" s="158">
        <v>6</v>
      </c>
      <c r="G180" s="159">
        <v>0</v>
      </c>
      <c r="H180" s="160">
        <v>1</v>
      </c>
      <c r="I180" s="158">
        <v>1</v>
      </c>
      <c r="J180" s="158">
        <v>0</v>
      </c>
      <c r="K180" s="158">
        <v>9</v>
      </c>
      <c r="L180" s="158">
        <v>0</v>
      </c>
      <c r="M180" s="158">
        <v>0</v>
      </c>
      <c r="N180" s="159">
        <v>1</v>
      </c>
      <c r="O180" s="160">
        <v>4</v>
      </c>
      <c r="P180" s="158">
        <v>3</v>
      </c>
      <c r="Q180" s="158">
        <v>2</v>
      </c>
      <c r="R180" s="158">
        <v>1</v>
      </c>
      <c r="S180" s="158">
        <v>0</v>
      </c>
      <c r="T180" s="158">
        <v>0</v>
      </c>
      <c r="U180" s="158">
        <v>1</v>
      </c>
      <c r="V180" s="159">
        <v>1</v>
      </c>
      <c r="W180" s="160">
        <v>0</v>
      </c>
      <c r="X180" s="158">
        <v>0</v>
      </c>
      <c r="Y180" s="158">
        <v>0</v>
      </c>
      <c r="Z180" s="158">
        <v>0</v>
      </c>
      <c r="AA180" s="158">
        <v>1</v>
      </c>
      <c r="AB180" s="158">
        <v>1</v>
      </c>
      <c r="AC180" s="158">
        <v>1</v>
      </c>
      <c r="AD180" s="158">
        <v>1</v>
      </c>
      <c r="AE180" s="158">
        <v>2</v>
      </c>
      <c r="AF180" s="159">
        <v>6</v>
      </c>
      <c r="AG180" s="160">
        <v>0</v>
      </c>
      <c r="AH180" s="158">
        <v>1</v>
      </c>
      <c r="AI180" s="158">
        <v>5</v>
      </c>
      <c r="AJ180" s="158">
        <v>0</v>
      </c>
      <c r="AK180" s="158">
        <v>0</v>
      </c>
      <c r="AL180" s="158">
        <v>0</v>
      </c>
      <c r="AM180" s="158">
        <v>1</v>
      </c>
      <c r="AN180" s="158">
        <v>0</v>
      </c>
      <c r="AO180" s="158">
        <v>0</v>
      </c>
      <c r="AP180" s="158">
        <v>0</v>
      </c>
      <c r="AQ180" s="158">
        <v>0</v>
      </c>
      <c r="AR180" s="158">
        <v>0</v>
      </c>
      <c r="AS180" s="159">
        <v>2</v>
      </c>
      <c r="AT180" s="158">
        <v>0</v>
      </c>
      <c r="AU180" s="158">
        <v>11</v>
      </c>
      <c r="AV180" s="158">
        <v>0</v>
      </c>
      <c r="AW180" s="158">
        <v>0</v>
      </c>
      <c r="AX180" s="159">
        <v>1</v>
      </c>
    </row>
    <row r="181" spans="1:50" x14ac:dyDescent="0.2">
      <c r="A181" s="109">
        <v>21</v>
      </c>
      <c r="B181" s="108" t="s">
        <v>24</v>
      </c>
      <c r="C181" s="109">
        <v>2110658</v>
      </c>
      <c r="D181" s="157" t="s">
        <v>567</v>
      </c>
      <c r="E181" s="158">
        <v>0</v>
      </c>
      <c r="F181" s="158">
        <v>0</v>
      </c>
      <c r="G181" s="159">
        <v>0</v>
      </c>
      <c r="H181" s="160">
        <v>0</v>
      </c>
      <c r="I181" s="158">
        <v>0</v>
      </c>
      <c r="J181" s="158">
        <v>0</v>
      </c>
      <c r="K181" s="158">
        <v>0</v>
      </c>
      <c r="L181" s="158">
        <v>0</v>
      </c>
      <c r="M181" s="158">
        <v>0</v>
      </c>
      <c r="N181" s="159">
        <v>0</v>
      </c>
      <c r="O181" s="160">
        <v>0</v>
      </c>
      <c r="P181" s="158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9">
        <v>0</v>
      </c>
      <c r="W181" s="160">
        <v>0</v>
      </c>
      <c r="X181" s="158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9">
        <v>0</v>
      </c>
      <c r="AG181" s="160">
        <v>0</v>
      </c>
      <c r="AH181" s="158">
        <v>0</v>
      </c>
      <c r="AI181" s="158">
        <v>0</v>
      </c>
      <c r="AJ181" s="158">
        <v>0</v>
      </c>
      <c r="AK181" s="158">
        <v>0</v>
      </c>
      <c r="AL181" s="158">
        <v>0</v>
      </c>
      <c r="AM181" s="158">
        <v>0</v>
      </c>
      <c r="AN181" s="158">
        <v>0</v>
      </c>
      <c r="AO181" s="158">
        <v>0</v>
      </c>
      <c r="AP181" s="158">
        <v>0</v>
      </c>
      <c r="AQ181" s="158">
        <v>0</v>
      </c>
      <c r="AR181" s="158">
        <v>0</v>
      </c>
      <c r="AS181" s="159">
        <v>0</v>
      </c>
      <c r="AT181" s="158">
        <v>0</v>
      </c>
      <c r="AU181" s="158">
        <v>0</v>
      </c>
      <c r="AV181" s="158">
        <v>0</v>
      </c>
      <c r="AW181" s="158">
        <v>0</v>
      </c>
      <c r="AX181" s="159">
        <v>0</v>
      </c>
    </row>
    <row r="182" spans="1:50" x14ac:dyDescent="0.2">
      <c r="A182" s="109">
        <v>17</v>
      </c>
      <c r="B182" s="108" t="s">
        <v>16</v>
      </c>
      <c r="C182" s="109">
        <v>2110708</v>
      </c>
      <c r="D182" s="157" t="s">
        <v>568</v>
      </c>
      <c r="E182" s="158">
        <v>0</v>
      </c>
      <c r="F182" s="158">
        <v>0</v>
      </c>
      <c r="G182" s="159">
        <v>0</v>
      </c>
      <c r="H182" s="160">
        <v>0</v>
      </c>
      <c r="I182" s="158">
        <v>0</v>
      </c>
      <c r="J182" s="158">
        <v>0</v>
      </c>
      <c r="K182" s="158">
        <v>0</v>
      </c>
      <c r="L182" s="158">
        <v>0</v>
      </c>
      <c r="M182" s="158">
        <v>0</v>
      </c>
      <c r="N182" s="159">
        <v>0</v>
      </c>
      <c r="O182" s="160">
        <v>0</v>
      </c>
      <c r="P182" s="158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9">
        <v>0</v>
      </c>
      <c r="W182" s="160">
        <v>0</v>
      </c>
      <c r="X182" s="158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9">
        <v>0</v>
      </c>
      <c r="AG182" s="160">
        <v>0</v>
      </c>
      <c r="AH182" s="158">
        <v>0</v>
      </c>
      <c r="AI182" s="158">
        <v>0</v>
      </c>
      <c r="AJ182" s="158">
        <v>0</v>
      </c>
      <c r="AK182" s="158">
        <v>0</v>
      </c>
      <c r="AL182" s="158">
        <v>0</v>
      </c>
      <c r="AM182" s="158">
        <v>0</v>
      </c>
      <c r="AN182" s="158">
        <v>0</v>
      </c>
      <c r="AO182" s="158">
        <v>0</v>
      </c>
      <c r="AP182" s="158">
        <v>0</v>
      </c>
      <c r="AQ182" s="158">
        <v>0</v>
      </c>
      <c r="AR182" s="158">
        <v>0</v>
      </c>
      <c r="AS182" s="159">
        <v>0</v>
      </c>
      <c r="AT182" s="158">
        <v>0</v>
      </c>
      <c r="AU182" s="158">
        <v>0</v>
      </c>
      <c r="AV182" s="158">
        <v>0</v>
      </c>
      <c r="AW182" s="158">
        <v>0</v>
      </c>
      <c r="AX182" s="159">
        <v>0</v>
      </c>
    </row>
    <row r="183" spans="1:50" x14ac:dyDescent="0.2">
      <c r="A183" s="109">
        <v>22</v>
      </c>
      <c r="B183" s="108" t="s">
        <v>8</v>
      </c>
      <c r="C183" s="109">
        <v>2110807</v>
      </c>
      <c r="D183" s="157" t="s">
        <v>569</v>
      </c>
      <c r="E183" s="158">
        <v>0</v>
      </c>
      <c r="F183" s="158">
        <v>0</v>
      </c>
      <c r="G183" s="159">
        <v>0</v>
      </c>
      <c r="H183" s="160">
        <v>0</v>
      </c>
      <c r="I183" s="158">
        <v>0</v>
      </c>
      <c r="J183" s="158">
        <v>0</v>
      </c>
      <c r="K183" s="158">
        <v>0</v>
      </c>
      <c r="L183" s="158">
        <v>0</v>
      </c>
      <c r="M183" s="158">
        <v>0</v>
      </c>
      <c r="N183" s="159">
        <v>0</v>
      </c>
      <c r="O183" s="160">
        <v>0</v>
      </c>
      <c r="P183" s="158">
        <v>0</v>
      </c>
      <c r="Q183" s="158">
        <v>0</v>
      </c>
      <c r="R183" s="158">
        <v>0</v>
      </c>
      <c r="S183" s="158">
        <v>0</v>
      </c>
      <c r="T183" s="158">
        <v>0</v>
      </c>
      <c r="U183" s="158">
        <v>0</v>
      </c>
      <c r="V183" s="159">
        <v>0</v>
      </c>
      <c r="W183" s="160">
        <v>0</v>
      </c>
      <c r="X183" s="158">
        <v>0</v>
      </c>
      <c r="Y183" s="158">
        <v>0</v>
      </c>
      <c r="Z183" s="158">
        <v>0</v>
      </c>
      <c r="AA183" s="158">
        <v>0</v>
      </c>
      <c r="AB183" s="158">
        <v>0</v>
      </c>
      <c r="AC183" s="158">
        <v>0</v>
      </c>
      <c r="AD183" s="158">
        <v>0</v>
      </c>
      <c r="AE183" s="158">
        <v>0</v>
      </c>
      <c r="AF183" s="159">
        <v>0</v>
      </c>
      <c r="AG183" s="160">
        <v>0</v>
      </c>
      <c r="AH183" s="158">
        <v>0</v>
      </c>
      <c r="AI183" s="158">
        <v>0</v>
      </c>
      <c r="AJ183" s="158">
        <v>0</v>
      </c>
      <c r="AK183" s="158">
        <v>0</v>
      </c>
      <c r="AL183" s="158">
        <v>0</v>
      </c>
      <c r="AM183" s="158">
        <v>0</v>
      </c>
      <c r="AN183" s="158">
        <v>0</v>
      </c>
      <c r="AO183" s="158">
        <v>0</v>
      </c>
      <c r="AP183" s="158">
        <v>0</v>
      </c>
      <c r="AQ183" s="158">
        <v>0</v>
      </c>
      <c r="AR183" s="158">
        <v>0</v>
      </c>
      <c r="AS183" s="159">
        <v>0</v>
      </c>
      <c r="AT183" s="158">
        <v>0</v>
      </c>
      <c r="AU183" s="158">
        <v>0</v>
      </c>
      <c r="AV183" s="158">
        <v>0</v>
      </c>
      <c r="AW183" s="158">
        <v>0</v>
      </c>
      <c r="AX183" s="159">
        <v>0</v>
      </c>
    </row>
    <row r="184" spans="1:50" x14ac:dyDescent="0.2">
      <c r="A184" s="109">
        <v>14</v>
      </c>
      <c r="B184" s="108" t="s">
        <v>60</v>
      </c>
      <c r="C184" s="109">
        <v>2110856</v>
      </c>
      <c r="D184" s="157" t="s">
        <v>570</v>
      </c>
      <c r="E184" s="158">
        <v>0</v>
      </c>
      <c r="F184" s="158">
        <v>0</v>
      </c>
      <c r="G184" s="159">
        <v>0</v>
      </c>
      <c r="H184" s="160">
        <v>0</v>
      </c>
      <c r="I184" s="158">
        <v>0</v>
      </c>
      <c r="J184" s="158">
        <v>0</v>
      </c>
      <c r="K184" s="158">
        <v>0</v>
      </c>
      <c r="L184" s="158">
        <v>0</v>
      </c>
      <c r="M184" s="158">
        <v>0</v>
      </c>
      <c r="N184" s="159">
        <v>0</v>
      </c>
      <c r="O184" s="160">
        <v>0</v>
      </c>
      <c r="P184" s="158">
        <v>0</v>
      </c>
      <c r="Q184" s="158">
        <v>0</v>
      </c>
      <c r="R184" s="158">
        <v>0</v>
      </c>
      <c r="S184" s="158">
        <v>0</v>
      </c>
      <c r="T184" s="158">
        <v>0</v>
      </c>
      <c r="U184" s="158">
        <v>0</v>
      </c>
      <c r="V184" s="159">
        <v>0</v>
      </c>
      <c r="W184" s="160">
        <v>0</v>
      </c>
      <c r="X184" s="158">
        <v>0</v>
      </c>
      <c r="Y184" s="158">
        <v>0</v>
      </c>
      <c r="Z184" s="158">
        <v>0</v>
      </c>
      <c r="AA184" s="158">
        <v>0</v>
      </c>
      <c r="AB184" s="158">
        <v>0</v>
      </c>
      <c r="AC184" s="158">
        <v>0</v>
      </c>
      <c r="AD184" s="158">
        <v>0</v>
      </c>
      <c r="AE184" s="158">
        <v>0</v>
      </c>
      <c r="AF184" s="159">
        <v>0</v>
      </c>
      <c r="AG184" s="160">
        <v>0</v>
      </c>
      <c r="AH184" s="158">
        <v>0</v>
      </c>
      <c r="AI184" s="158">
        <v>0</v>
      </c>
      <c r="AJ184" s="158">
        <v>0</v>
      </c>
      <c r="AK184" s="158">
        <v>0</v>
      </c>
      <c r="AL184" s="158">
        <v>0</v>
      </c>
      <c r="AM184" s="158">
        <v>0</v>
      </c>
      <c r="AN184" s="158">
        <v>0</v>
      </c>
      <c r="AO184" s="158">
        <v>0</v>
      </c>
      <c r="AP184" s="158">
        <v>0</v>
      </c>
      <c r="AQ184" s="158">
        <v>0</v>
      </c>
      <c r="AR184" s="158">
        <v>0</v>
      </c>
      <c r="AS184" s="159">
        <v>0</v>
      </c>
      <c r="AT184" s="158">
        <v>0</v>
      </c>
      <c r="AU184" s="158">
        <v>0</v>
      </c>
      <c r="AV184" s="158">
        <v>0</v>
      </c>
      <c r="AW184" s="158">
        <v>0</v>
      </c>
      <c r="AX184" s="159">
        <v>0</v>
      </c>
    </row>
    <row r="185" spans="1:50" x14ac:dyDescent="0.2">
      <c r="A185" s="109">
        <v>21</v>
      </c>
      <c r="B185" s="108" t="s">
        <v>24</v>
      </c>
      <c r="C185" s="109">
        <v>2110906</v>
      </c>
      <c r="D185" s="157" t="s">
        <v>571</v>
      </c>
      <c r="E185" s="158">
        <v>0</v>
      </c>
      <c r="F185" s="158">
        <v>0</v>
      </c>
      <c r="G185" s="159">
        <v>0</v>
      </c>
      <c r="H185" s="160">
        <v>0</v>
      </c>
      <c r="I185" s="158">
        <v>0</v>
      </c>
      <c r="J185" s="158">
        <v>0</v>
      </c>
      <c r="K185" s="158">
        <v>0</v>
      </c>
      <c r="L185" s="158">
        <v>0</v>
      </c>
      <c r="M185" s="158">
        <v>0</v>
      </c>
      <c r="N185" s="159">
        <v>0</v>
      </c>
      <c r="O185" s="160">
        <v>0</v>
      </c>
      <c r="P185" s="158">
        <v>0</v>
      </c>
      <c r="Q185" s="158">
        <v>0</v>
      </c>
      <c r="R185" s="158">
        <v>0</v>
      </c>
      <c r="S185" s="158">
        <v>0</v>
      </c>
      <c r="T185" s="158">
        <v>0</v>
      </c>
      <c r="U185" s="158">
        <v>0</v>
      </c>
      <c r="V185" s="159">
        <v>0</v>
      </c>
      <c r="W185" s="160">
        <v>0</v>
      </c>
      <c r="X185" s="158">
        <v>0</v>
      </c>
      <c r="Y185" s="158">
        <v>0</v>
      </c>
      <c r="Z185" s="158">
        <v>0</v>
      </c>
      <c r="AA185" s="158">
        <v>0</v>
      </c>
      <c r="AB185" s="158">
        <v>0</v>
      </c>
      <c r="AC185" s="158">
        <v>0</v>
      </c>
      <c r="AD185" s="158">
        <v>0</v>
      </c>
      <c r="AE185" s="158">
        <v>0</v>
      </c>
      <c r="AF185" s="159">
        <v>0</v>
      </c>
      <c r="AG185" s="160">
        <v>0</v>
      </c>
      <c r="AH185" s="158">
        <v>0</v>
      </c>
      <c r="AI185" s="158">
        <v>0</v>
      </c>
      <c r="AJ185" s="158">
        <v>0</v>
      </c>
      <c r="AK185" s="158">
        <v>0</v>
      </c>
      <c r="AL185" s="158">
        <v>0</v>
      </c>
      <c r="AM185" s="158">
        <v>0</v>
      </c>
      <c r="AN185" s="158">
        <v>0</v>
      </c>
      <c r="AO185" s="158">
        <v>0</v>
      </c>
      <c r="AP185" s="158">
        <v>0</v>
      </c>
      <c r="AQ185" s="158">
        <v>0</v>
      </c>
      <c r="AR185" s="158">
        <v>0</v>
      </c>
      <c r="AS185" s="159">
        <v>0</v>
      </c>
      <c r="AT185" s="158">
        <v>0</v>
      </c>
      <c r="AU185" s="158">
        <v>0</v>
      </c>
      <c r="AV185" s="158">
        <v>0</v>
      </c>
      <c r="AW185" s="158">
        <v>0</v>
      </c>
      <c r="AX185" s="159">
        <v>0</v>
      </c>
    </row>
    <row r="186" spans="1:50" x14ac:dyDescent="0.2">
      <c r="A186" s="109">
        <v>7</v>
      </c>
      <c r="B186" s="108" t="s">
        <v>18</v>
      </c>
      <c r="C186" s="109">
        <v>2111003</v>
      </c>
      <c r="D186" s="157" t="s">
        <v>572</v>
      </c>
      <c r="E186" s="158">
        <v>2</v>
      </c>
      <c r="F186" s="158">
        <v>0</v>
      </c>
      <c r="G186" s="159">
        <v>0</v>
      </c>
      <c r="H186" s="160">
        <v>1</v>
      </c>
      <c r="I186" s="158">
        <v>0</v>
      </c>
      <c r="J186" s="158">
        <v>0</v>
      </c>
      <c r="K186" s="158">
        <v>1</v>
      </c>
      <c r="L186" s="158">
        <v>0</v>
      </c>
      <c r="M186" s="158">
        <v>0</v>
      </c>
      <c r="N186" s="159">
        <v>0</v>
      </c>
      <c r="O186" s="160">
        <v>1</v>
      </c>
      <c r="P186" s="158">
        <v>0</v>
      </c>
      <c r="Q186" s="158">
        <v>0</v>
      </c>
      <c r="R186" s="158">
        <v>0</v>
      </c>
      <c r="S186" s="158">
        <v>0</v>
      </c>
      <c r="T186" s="158">
        <v>0</v>
      </c>
      <c r="U186" s="158">
        <v>0</v>
      </c>
      <c r="V186" s="159">
        <v>1</v>
      </c>
      <c r="W186" s="160">
        <v>0</v>
      </c>
      <c r="X186" s="158">
        <v>0</v>
      </c>
      <c r="Y186" s="158">
        <v>0</v>
      </c>
      <c r="Z186" s="158">
        <v>0</v>
      </c>
      <c r="AA186" s="158">
        <v>0</v>
      </c>
      <c r="AB186" s="158">
        <v>0</v>
      </c>
      <c r="AC186" s="158">
        <v>0</v>
      </c>
      <c r="AD186" s="158">
        <v>0</v>
      </c>
      <c r="AE186" s="158">
        <v>1</v>
      </c>
      <c r="AF186" s="159">
        <v>1</v>
      </c>
      <c r="AG186" s="160">
        <v>0</v>
      </c>
      <c r="AH186" s="158">
        <v>1</v>
      </c>
      <c r="AI186" s="158">
        <v>1</v>
      </c>
      <c r="AJ186" s="158">
        <v>0</v>
      </c>
      <c r="AK186" s="158">
        <v>0</v>
      </c>
      <c r="AL186" s="158">
        <v>0</v>
      </c>
      <c r="AM186" s="158">
        <v>0</v>
      </c>
      <c r="AN186" s="158">
        <v>0</v>
      </c>
      <c r="AO186" s="158">
        <v>0</v>
      </c>
      <c r="AP186" s="158">
        <v>0</v>
      </c>
      <c r="AQ186" s="158">
        <v>0</v>
      </c>
      <c r="AR186" s="158">
        <v>0</v>
      </c>
      <c r="AS186" s="159">
        <v>1</v>
      </c>
      <c r="AT186" s="158">
        <v>0</v>
      </c>
      <c r="AU186" s="158">
        <v>0</v>
      </c>
      <c r="AV186" s="158">
        <v>1</v>
      </c>
      <c r="AW186" s="158">
        <v>1</v>
      </c>
      <c r="AX186" s="159">
        <v>0</v>
      </c>
    </row>
    <row r="187" spans="1:50" x14ac:dyDescent="0.2">
      <c r="A187" s="109">
        <v>10</v>
      </c>
      <c r="B187" s="108" t="s">
        <v>10</v>
      </c>
      <c r="C187" s="109">
        <v>2111029</v>
      </c>
      <c r="D187" s="157" t="s">
        <v>573</v>
      </c>
      <c r="E187" s="158">
        <v>2</v>
      </c>
      <c r="F187" s="158">
        <v>1</v>
      </c>
      <c r="G187" s="159">
        <v>0</v>
      </c>
      <c r="H187" s="160">
        <v>0</v>
      </c>
      <c r="I187" s="158">
        <v>0</v>
      </c>
      <c r="J187" s="158">
        <v>0</v>
      </c>
      <c r="K187" s="158">
        <v>2</v>
      </c>
      <c r="L187" s="158">
        <v>0</v>
      </c>
      <c r="M187" s="158">
        <v>0</v>
      </c>
      <c r="N187" s="159">
        <v>1</v>
      </c>
      <c r="O187" s="160">
        <v>0</v>
      </c>
      <c r="P187" s="158">
        <v>0</v>
      </c>
      <c r="Q187" s="158">
        <v>0</v>
      </c>
      <c r="R187" s="158">
        <v>0</v>
      </c>
      <c r="S187" s="158">
        <v>0</v>
      </c>
      <c r="T187" s="158">
        <v>0</v>
      </c>
      <c r="U187" s="158">
        <v>0</v>
      </c>
      <c r="V187" s="159">
        <v>3</v>
      </c>
      <c r="W187" s="160">
        <v>0</v>
      </c>
      <c r="X187" s="158">
        <v>0</v>
      </c>
      <c r="Y187" s="158">
        <v>0</v>
      </c>
      <c r="Z187" s="158">
        <v>0</v>
      </c>
      <c r="AA187" s="158">
        <v>0</v>
      </c>
      <c r="AB187" s="158">
        <v>0</v>
      </c>
      <c r="AC187" s="158">
        <v>0</v>
      </c>
      <c r="AD187" s="158">
        <v>1</v>
      </c>
      <c r="AE187" s="158">
        <v>0</v>
      </c>
      <c r="AF187" s="159">
        <v>2</v>
      </c>
      <c r="AG187" s="160">
        <v>0</v>
      </c>
      <c r="AH187" s="158">
        <v>1</v>
      </c>
      <c r="AI187" s="158">
        <v>2</v>
      </c>
      <c r="AJ187" s="158">
        <v>0</v>
      </c>
      <c r="AK187" s="158">
        <v>0</v>
      </c>
      <c r="AL187" s="158">
        <v>0</v>
      </c>
      <c r="AM187" s="158">
        <v>0</v>
      </c>
      <c r="AN187" s="158">
        <v>0</v>
      </c>
      <c r="AO187" s="158">
        <v>0</v>
      </c>
      <c r="AP187" s="158">
        <v>0</v>
      </c>
      <c r="AQ187" s="158">
        <v>0</v>
      </c>
      <c r="AR187" s="158">
        <v>0</v>
      </c>
      <c r="AS187" s="159">
        <v>0</v>
      </c>
      <c r="AT187" s="158">
        <v>0</v>
      </c>
      <c r="AU187" s="158">
        <v>0</v>
      </c>
      <c r="AV187" s="158">
        <v>0</v>
      </c>
      <c r="AW187" s="158">
        <v>0</v>
      </c>
      <c r="AX187" s="159">
        <v>3</v>
      </c>
    </row>
    <row r="188" spans="1:50" x14ac:dyDescent="0.2">
      <c r="A188" s="109">
        <v>19</v>
      </c>
      <c r="B188" s="108" t="s">
        <v>9</v>
      </c>
      <c r="C188" s="109">
        <v>2111052</v>
      </c>
      <c r="D188" s="157" t="s">
        <v>574</v>
      </c>
      <c r="E188" s="158">
        <v>0</v>
      </c>
      <c r="F188" s="158">
        <v>0</v>
      </c>
      <c r="G188" s="159">
        <v>0</v>
      </c>
      <c r="H188" s="160">
        <v>0</v>
      </c>
      <c r="I188" s="158">
        <v>0</v>
      </c>
      <c r="J188" s="158">
        <v>0</v>
      </c>
      <c r="K188" s="158">
        <v>0</v>
      </c>
      <c r="L188" s="158">
        <v>0</v>
      </c>
      <c r="M188" s="158">
        <v>0</v>
      </c>
      <c r="N188" s="159">
        <v>0</v>
      </c>
      <c r="O188" s="160">
        <v>0</v>
      </c>
      <c r="P188" s="158">
        <v>0</v>
      </c>
      <c r="Q188" s="158">
        <v>0</v>
      </c>
      <c r="R188" s="158">
        <v>0</v>
      </c>
      <c r="S188" s="158">
        <v>0</v>
      </c>
      <c r="T188" s="158">
        <v>0</v>
      </c>
      <c r="U188" s="158">
        <v>0</v>
      </c>
      <c r="V188" s="159">
        <v>0</v>
      </c>
      <c r="W188" s="160">
        <v>0</v>
      </c>
      <c r="X188" s="158">
        <v>0</v>
      </c>
      <c r="Y188" s="158">
        <v>0</v>
      </c>
      <c r="Z188" s="158">
        <v>0</v>
      </c>
      <c r="AA188" s="158">
        <v>0</v>
      </c>
      <c r="AB188" s="158">
        <v>0</v>
      </c>
      <c r="AC188" s="158">
        <v>0</v>
      </c>
      <c r="AD188" s="158">
        <v>0</v>
      </c>
      <c r="AE188" s="158">
        <v>0</v>
      </c>
      <c r="AF188" s="159">
        <v>0</v>
      </c>
      <c r="AG188" s="160">
        <v>0</v>
      </c>
      <c r="AH188" s="158">
        <v>0</v>
      </c>
      <c r="AI188" s="158">
        <v>0</v>
      </c>
      <c r="AJ188" s="158">
        <v>0</v>
      </c>
      <c r="AK188" s="158">
        <v>0</v>
      </c>
      <c r="AL188" s="158">
        <v>0</v>
      </c>
      <c r="AM188" s="158">
        <v>0</v>
      </c>
      <c r="AN188" s="158">
        <v>0</v>
      </c>
      <c r="AO188" s="158">
        <v>0</v>
      </c>
      <c r="AP188" s="158">
        <v>0</v>
      </c>
      <c r="AQ188" s="158">
        <v>0</v>
      </c>
      <c r="AR188" s="158">
        <v>0</v>
      </c>
      <c r="AS188" s="159">
        <v>0</v>
      </c>
      <c r="AT188" s="158">
        <v>0</v>
      </c>
      <c r="AU188" s="158">
        <v>0</v>
      </c>
      <c r="AV188" s="158">
        <v>0</v>
      </c>
      <c r="AW188" s="158">
        <v>0</v>
      </c>
      <c r="AX188" s="159">
        <v>0</v>
      </c>
    </row>
    <row r="189" spans="1:50" x14ac:dyDescent="0.2">
      <c r="A189" s="109">
        <v>13</v>
      </c>
      <c r="B189" s="108" t="s">
        <v>6</v>
      </c>
      <c r="C189" s="109">
        <v>2111078</v>
      </c>
      <c r="D189" s="157" t="s">
        <v>575</v>
      </c>
      <c r="E189" s="158">
        <v>0</v>
      </c>
      <c r="F189" s="158">
        <v>0</v>
      </c>
      <c r="G189" s="159">
        <v>0</v>
      </c>
      <c r="H189" s="160">
        <v>0</v>
      </c>
      <c r="I189" s="158">
        <v>0</v>
      </c>
      <c r="J189" s="158">
        <v>0</v>
      </c>
      <c r="K189" s="158">
        <v>0</v>
      </c>
      <c r="L189" s="158">
        <v>0</v>
      </c>
      <c r="M189" s="158">
        <v>0</v>
      </c>
      <c r="N189" s="159">
        <v>0</v>
      </c>
      <c r="O189" s="160">
        <v>0</v>
      </c>
      <c r="P189" s="158">
        <v>0</v>
      </c>
      <c r="Q189" s="158">
        <v>0</v>
      </c>
      <c r="R189" s="158">
        <v>0</v>
      </c>
      <c r="S189" s="158">
        <v>0</v>
      </c>
      <c r="T189" s="158">
        <v>0</v>
      </c>
      <c r="U189" s="158">
        <v>0</v>
      </c>
      <c r="V189" s="159">
        <v>0</v>
      </c>
      <c r="W189" s="160">
        <v>0</v>
      </c>
      <c r="X189" s="158">
        <v>0</v>
      </c>
      <c r="Y189" s="158">
        <v>0</v>
      </c>
      <c r="Z189" s="158">
        <v>0</v>
      </c>
      <c r="AA189" s="158">
        <v>0</v>
      </c>
      <c r="AB189" s="158">
        <v>0</v>
      </c>
      <c r="AC189" s="158">
        <v>0</v>
      </c>
      <c r="AD189" s="158">
        <v>0</v>
      </c>
      <c r="AE189" s="158">
        <v>0</v>
      </c>
      <c r="AF189" s="159">
        <v>0</v>
      </c>
      <c r="AG189" s="160">
        <v>0</v>
      </c>
      <c r="AH189" s="158">
        <v>0</v>
      </c>
      <c r="AI189" s="158">
        <v>0</v>
      </c>
      <c r="AJ189" s="158">
        <v>0</v>
      </c>
      <c r="AK189" s="158">
        <v>0</v>
      </c>
      <c r="AL189" s="158">
        <v>0</v>
      </c>
      <c r="AM189" s="158">
        <v>0</v>
      </c>
      <c r="AN189" s="158">
        <v>0</v>
      </c>
      <c r="AO189" s="158">
        <v>0</v>
      </c>
      <c r="AP189" s="158">
        <v>0</v>
      </c>
      <c r="AQ189" s="158">
        <v>0</v>
      </c>
      <c r="AR189" s="158">
        <v>0</v>
      </c>
      <c r="AS189" s="159">
        <v>0</v>
      </c>
      <c r="AT189" s="158">
        <v>0</v>
      </c>
      <c r="AU189" s="158">
        <v>0</v>
      </c>
      <c r="AV189" s="158">
        <v>0</v>
      </c>
      <c r="AW189" s="158">
        <v>0</v>
      </c>
      <c r="AX189" s="159">
        <v>0</v>
      </c>
    </row>
    <row r="190" spans="1:50" x14ac:dyDescent="0.2">
      <c r="A190" s="109">
        <v>21</v>
      </c>
      <c r="B190" s="108" t="s">
        <v>24</v>
      </c>
      <c r="C190" s="109">
        <v>2111102</v>
      </c>
      <c r="D190" s="157" t="s">
        <v>576</v>
      </c>
      <c r="E190" s="158">
        <v>2</v>
      </c>
      <c r="F190" s="158">
        <v>4</v>
      </c>
      <c r="G190" s="159">
        <v>0</v>
      </c>
      <c r="H190" s="160">
        <v>1</v>
      </c>
      <c r="I190" s="158">
        <v>0</v>
      </c>
      <c r="J190" s="158">
        <v>0</v>
      </c>
      <c r="K190" s="158">
        <v>5</v>
      </c>
      <c r="L190" s="158">
        <v>0</v>
      </c>
      <c r="M190" s="158">
        <v>0</v>
      </c>
      <c r="N190" s="159">
        <v>0</v>
      </c>
      <c r="O190" s="160">
        <v>1</v>
      </c>
      <c r="P190" s="158">
        <v>1</v>
      </c>
      <c r="Q190" s="158">
        <v>1</v>
      </c>
      <c r="R190" s="158">
        <v>0</v>
      </c>
      <c r="S190" s="158">
        <v>0</v>
      </c>
      <c r="T190" s="158">
        <v>0</v>
      </c>
      <c r="U190" s="158">
        <v>0</v>
      </c>
      <c r="V190" s="159">
        <v>3</v>
      </c>
      <c r="W190" s="160">
        <v>0</v>
      </c>
      <c r="X190" s="158">
        <v>0</v>
      </c>
      <c r="Y190" s="158">
        <v>0</v>
      </c>
      <c r="Z190" s="158">
        <v>0</v>
      </c>
      <c r="AA190" s="158">
        <v>0</v>
      </c>
      <c r="AB190" s="158">
        <v>0</v>
      </c>
      <c r="AC190" s="158">
        <v>1</v>
      </c>
      <c r="AD190" s="158">
        <v>1</v>
      </c>
      <c r="AE190" s="158">
        <v>1</v>
      </c>
      <c r="AF190" s="159">
        <v>3</v>
      </c>
      <c r="AG190" s="160">
        <v>0</v>
      </c>
      <c r="AH190" s="158">
        <v>3</v>
      </c>
      <c r="AI190" s="158">
        <v>3</v>
      </c>
      <c r="AJ190" s="158">
        <v>0</v>
      </c>
      <c r="AK190" s="158">
        <v>0</v>
      </c>
      <c r="AL190" s="158">
        <v>0</v>
      </c>
      <c r="AM190" s="158">
        <v>1</v>
      </c>
      <c r="AN190" s="158">
        <v>0</v>
      </c>
      <c r="AO190" s="158">
        <v>0</v>
      </c>
      <c r="AP190" s="158">
        <v>0</v>
      </c>
      <c r="AQ190" s="158">
        <v>0</v>
      </c>
      <c r="AR190" s="158">
        <v>0</v>
      </c>
      <c r="AS190" s="159">
        <v>2</v>
      </c>
      <c r="AT190" s="158">
        <v>0</v>
      </c>
      <c r="AU190" s="158">
        <v>3</v>
      </c>
      <c r="AV190" s="158">
        <v>0</v>
      </c>
      <c r="AW190" s="158">
        <v>0</v>
      </c>
      <c r="AX190" s="159">
        <v>3</v>
      </c>
    </row>
    <row r="191" spans="1:50" x14ac:dyDescent="0.2">
      <c r="A191" s="109">
        <v>1</v>
      </c>
      <c r="B191" s="108" t="s">
        <v>7</v>
      </c>
      <c r="C191" s="109">
        <v>2111201</v>
      </c>
      <c r="D191" s="157" t="s">
        <v>577</v>
      </c>
      <c r="E191" s="158">
        <v>79</v>
      </c>
      <c r="F191" s="158">
        <v>41</v>
      </c>
      <c r="G191" s="159">
        <v>0</v>
      </c>
      <c r="H191" s="160">
        <v>14</v>
      </c>
      <c r="I191" s="158">
        <v>3</v>
      </c>
      <c r="J191" s="158">
        <v>2</v>
      </c>
      <c r="K191" s="158">
        <v>43</v>
      </c>
      <c r="L191" s="158">
        <v>0</v>
      </c>
      <c r="M191" s="158">
        <v>5</v>
      </c>
      <c r="N191" s="159">
        <v>53</v>
      </c>
      <c r="O191" s="160">
        <v>1</v>
      </c>
      <c r="P191" s="158">
        <v>1</v>
      </c>
      <c r="Q191" s="158">
        <v>3</v>
      </c>
      <c r="R191" s="158">
        <v>2</v>
      </c>
      <c r="S191" s="158">
        <v>1</v>
      </c>
      <c r="T191" s="158">
        <v>0</v>
      </c>
      <c r="U191" s="158">
        <v>26</v>
      </c>
      <c r="V191" s="159">
        <v>86</v>
      </c>
      <c r="W191" s="160">
        <v>0</v>
      </c>
      <c r="X191" s="158">
        <v>0</v>
      </c>
      <c r="Y191" s="158">
        <v>0</v>
      </c>
      <c r="Z191" s="158">
        <v>1</v>
      </c>
      <c r="AA191" s="158">
        <v>0</v>
      </c>
      <c r="AB191" s="158">
        <v>6</v>
      </c>
      <c r="AC191" s="158">
        <v>15</v>
      </c>
      <c r="AD191" s="158">
        <v>30</v>
      </c>
      <c r="AE191" s="158">
        <v>34</v>
      </c>
      <c r="AF191" s="159">
        <v>34</v>
      </c>
      <c r="AG191" s="160">
        <v>1</v>
      </c>
      <c r="AH191" s="158">
        <v>25</v>
      </c>
      <c r="AI191" s="158">
        <v>39</v>
      </c>
      <c r="AJ191" s="158">
        <v>0</v>
      </c>
      <c r="AK191" s="158">
        <v>1</v>
      </c>
      <c r="AL191" s="158">
        <v>0</v>
      </c>
      <c r="AM191" s="158">
        <v>4</v>
      </c>
      <c r="AN191" s="158">
        <v>1</v>
      </c>
      <c r="AO191" s="158">
        <v>2</v>
      </c>
      <c r="AP191" s="158">
        <v>0</v>
      </c>
      <c r="AQ191" s="158">
        <v>9</v>
      </c>
      <c r="AR191" s="158">
        <v>0</v>
      </c>
      <c r="AS191" s="159">
        <v>45</v>
      </c>
      <c r="AT191" s="158">
        <v>2</v>
      </c>
      <c r="AU191" s="158">
        <v>0</v>
      </c>
      <c r="AV191" s="158">
        <v>0</v>
      </c>
      <c r="AW191" s="158">
        <v>1</v>
      </c>
      <c r="AX191" s="159">
        <v>117</v>
      </c>
    </row>
    <row r="192" spans="1:50" x14ac:dyDescent="0.2">
      <c r="A192" s="109">
        <v>17</v>
      </c>
      <c r="B192" s="108" t="s">
        <v>16</v>
      </c>
      <c r="C192" s="109">
        <v>2111250</v>
      </c>
      <c r="D192" s="157" t="s">
        <v>578</v>
      </c>
      <c r="E192" s="158">
        <v>0</v>
      </c>
      <c r="F192" s="158">
        <v>0</v>
      </c>
      <c r="G192" s="159">
        <v>0</v>
      </c>
      <c r="H192" s="160">
        <v>0</v>
      </c>
      <c r="I192" s="158">
        <v>0</v>
      </c>
      <c r="J192" s="158">
        <v>0</v>
      </c>
      <c r="K192" s="158">
        <v>0</v>
      </c>
      <c r="L192" s="158">
        <v>0</v>
      </c>
      <c r="M192" s="158">
        <v>0</v>
      </c>
      <c r="N192" s="159">
        <v>0</v>
      </c>
      <c r="O192" s="160">
        <v>0</v>
      </c>
      <c r="P192" s="158">
        <v>0</v>
      </c>
      <c r="Q192" s="158">
        <v>0</v>
      </c>
      <c r="R192" s="158">
        <v>0</v>
      </c>
      <c r="S192" s="158">
        <v>0</v>
      </c>
      <c r="T192" s="158">
        <v>0</v>
      </c>
      <c r="U192" s="158">
        <v>0</v>
      </c>
      <c r="V192" s="159">
        <v>0</v>
      </c>
      <c r="W192" s="160">
        <v>0</v>
      </c>
      <c r="X192" s="158">
        <v>0</v>
      </c>
      <c r="Y192" s="158">
        <v>0</v>
      </c>
      <c r="Z192" s="158">
        <v>0</v>
      </c>
      <c r="AA192" s="158">
        <v>0</v>
      </c>
      <c r="AB192" s="158">
        <v>0</v>
      </c>
      <c r="AC192" s="158">
        <v>0</v>
      </c>
      <c r="AD192" s="158">
        <v>0</v>
      </c>
      <c r="AE192" s="158">
        <v>0</v>
      </c>
      <c r="AF192" s="159">
        <v>0</v>
      </c>
      <c r="AG192" s="160">
        <v>0</v>
      </c>
      <c r="AH192" s="158">
        <v>0</v>
      </c>
      <c r="AI192" s="158">
        <v>0</v>
      </c>
      <c r="AJ192" s="158">
        <v>0</v>
      </c>
      <c r="AK192" s="158">
        <v>0</v>
      </c>
      <c r="AL192" s="158">
        <v>0</v>
      </c>
      <c r="AM192" s="158">
        <v>0</v>
      </c>
      <c r="AN192" s="158">
        <v>0</v>
      </c>
      <c r="AO192" s="158">
        <v>0</v>
      </c>
      <c r="AP192" s="158">
        <v>0</v>
      </c>
      <c r="AQ192" s="158">
        <v>0</v>
      </c>
      <c r="AR192" s="158">
        <v>0</v>
      </c>
      <c r="AS192" s="159">
        <v>0</v>
      </c>
      <c r="AT192" s="158">
        <v>0</v>
      </c>
      <c r="AU192" s="158">
        <v>0</v>
      </c>
      <c r="AV192" s="158">
        <v>0</v>
      </c>
      <c r="AW192" s="158">
        <v>0</v>
      </c>
      <c r="AX192" s="159">
        <v>0</v>
      </c>
    </row>
    <row r="193" spans="1:50" x14ac:dyDescent="0.2">
      <c r="A193" s="109">
        <v>1</v>
      </c>
      <c r="B193" s="108" t="s">
        <v>7</v>
      </c>
      <c r="C193" s="109">
        <v>2111300</v>
      </c>
      <c r="D193" s="157" t="s">
        <v>579</v>
      </c>
      <c r="E193" s="158">
        <v>903</v>
      </c>
      <c r="F193" s="158">
        <v>524</v>
      </c>
      <c r="G193" s="159">
        <v>0</v>
      </c>
      <c r="H193" s="160">
        <v>249</v>
      </c>
      <c r="I193" s="158">
        <v>96</v>
      </c>
      <c r="J193" s="158">
        <v>34</v>
      </c>
      <c r="K193" s="158">
        <v>992</v>
      </c>
      <c r="L193" s="158">
        <v>4</v>
      </c>
      <c r="M193" s="158">
        <v>21</v>
      </c>
      <c r="N193" s="159">
        <v>31</v>
      </c>
      <c r="O193" s="160">
        <v>43</v>
      </c>
      <c r="P193" s="158">
        <v>113</v>
      </c>
      <c r="Q193" s="158">
        <v>222</v>
      </c>
      <c r="R193" s="158">
        <v>258</v>
      </c>
      <c r="S193" s="158">
        <v>84</v>
      </c>
      <c r="T193" s="158">
        <v>8</v>
      </c>
      <c r="U193" s="158">
        <v>74</v>
      </c>
      <c r="V193" s="159">
        <v>625</v>
      </c>
      <c r="W193" s="160">
        <v>9</v>
      </c>
      <c r="X193" s="158">
        <v>0</v>
      </c>
      <c r="Y193" s="158">
        <v>5</v>
      </c>
      <c r="Z193" s="158">
        <v>18</v>
      </c>
      <c r="AA193" s="158">
        <v>34</v>
      </c>
      <c r="AB193" s="158">
        <v>80</v>
      </c>
      <c r="AC193" s="158">
        <v>139</v>
      </c>
      <c r="AD193" s="158">
        <v>249</v>
      </c>
      <c r="AE193" s="158">
        <v>342</v>
      </c>
      <c r="AF193" s="159">
        <v>551</v>
      </c>
      <c r="AG193" s="160">
        <v>16</v>
      </c>
      <c r="AH193" s="158">
        <v>397</v>
      </c>
      <c r="AI193" s="158">
        <v>446</v>
      </c>
      <c r="AJ193" s="158">
        <v>8</v>
      </c>
      <c r="AK193" s="158">
        <v>6</v>
      </c>
      <c r="AL193" s="158">
        <v>32</v>
      </c>
      <c r="AM193" s="158">
        <v>31</v>
      </c>
      <c r="AN193" s="158">
        <v>22</v>
      </c>
      <c r="AO193" s="158">
        <v>36</v>
      </c>
      <c r="AP193" s="158">
        <v>13</v>
      </c>
      <c r="AQ193" s="158">
        <v>95</v>
      </c>
      <c r="AR193" s="158">
        <v>5</v>
      </c>
      <c r="AS193" s="159">
        <v>472</v>
      </c>
      <c r="AT193" s="158">
        <v>236</v>
      </c>
      <c r="AU193" s="158">
        <v>127</v>
      </c>
      <c r="AV193" s="158">
        <v>163</v>
      </c>
      <c r="AW193" s="158">
        <v>251</v>
      </c>
      <c r="AX193" s="159">
        <v>650</v>
      </c>
    </row>
    <row r="194" spans="1:50" x14ac:dyDescent="0.2">
      <c r="A194" s="109">
        <v>11</v>
      </c>
      <c r="B194" s="108" t="s">
        <v>13</v>
      </c>
      <c r="C194" s="109">
        <v>2111409</v>
      </c>
      <c r="D194" s="157" t="s">
        <v>580</v>
      </c>
      <c r="E194" s="158">
        <v>0</v>
      </c>
      <c r="F194" s="158">
        <v>0</v>
      </c>
      <c r="G194" s="159">
        <v>0</v>
      </c>
      <c r="H194" s="160">
        <v>0</v>
      </c>
      <c r="I194" s="158">
        <v>0</v>
      </c>
      <c r="J194" s="158">
        <v>0</v>
      </c>
      <c r="K194" s="158">
        <v>0</v>
      </c>
      <c r="L194" s="158">
        <v>0</v>
      </c>
      <c r="M194" s="158">
        <v>0</v>
      </c>
      <c r="N194" s="159">
        <v>0</v>
      </c>
      <c r="O194" s="160">
        <v>0</v>
      </c>
      <c r="P194" s="158">
        <v>0</v>
      </c>
      <c r="Q194" s="158">
        <v>0</v>
      </c>
      <c r="R194" s="158">
        <v>0</v>
      </c>
      <c r="S194" s="158">
        <v>0</v>
      </c>
      <c r="T194" s="158">
        <v>0</v>
      </c>
      <c r="U194" s="158">
        <v>0</v>
      </c>
      <c r="V194" s="159">
        <v>0</v>
      </c>
      <c r="W194" s="160">
        <v>0</v>
      </c>
      <c r="X194" s="158">
        <v>0</v>
      </c>
      <c r="Y194" s="158">
        <v>0</v>
      </c>
      <c r="Z194" s="158">
        <v>0</v>
      </c>
      <c r="AA194" s="158">
        <v>0</v>
      </c>
      <c r="AB194" s="158">
        <v>0</v>
      </c>
      <c r="AC194" s="158">
        <v>0</v>
      </c>
      <c r="AD194" s="158">
        <v>0</v>
      </c>
      <c r="AE194" s="158">
        <v>0</v>
      </c>
      <c r="AF194" s="159">
        <v>0</v>
      </c>
      <c r="AG194" s="160">
        <v>0</v>
      </c>
      <c r="AH194" s="158">
        <v>0</v>
      </c>
      <c r="AI194" s="158">
        <v>0</v>
      </c>
      <c r="AJ194" s="158">
        <v>0</v>
      </c>
      <c r="AK194" s="158">
        <v>0</v>
      </c>
      <c r="AL194" s="158">
        <v>0</v>
      </c>
      <c r="AM194" s="158">
        <v>0</v>
      </c>
      <c r="AN194" s="158">
        <v>0</v>
      </c>
      <c r="AO194" s="158">
        <v>0</v>
      </c>
      <c r="AP194" s="158">
        <v>0</v>
      </c>
      <c r="AQ194" s="158">
        <v>0</v>
      </c>
      <c r="AR194" s="158">
        <v>0</v>
      </c>
      <c r="AS194" s="159">
        <v>0</v>
      </c>
      <c r="AT194" s="158">
        <v>0</v>
      </c>
      <c r="AU194" s="158">
        <v>0</v>
      </c>
      <c r="AV194" s="158">
        <v>0</v>
      </c>
      <c r="AW194" s="158">
        <v>0</v>
      </c>
      <c r="AX194" s="159">
        <v>0</v>
      </c>
    </row>
    <row r="195" spans="1:50" x14ac:dyDescent="0.2">
      <c r="A195" s="109">
        <v>11</v>
      </c>
      <c r="B195" s="108" t="s">
        <v>13</v>
      </c>
      <c r="C195" s="109">
        <v>2111508</v>
      </c>
      <c r="D195" s="157" t="s">
        <v>581</v>
      </c>
      <c r="E195" s="158">
        <v>0</v>
      </c>
      <c r="F195" s="158">
        <v>0</v>
      </c>
      <c r="G195" s="159">
        <v>0</v>
      </c>
      <c r="H195" s="160">
        <v>0</v>
      </c>
      <c r="I195" s="158">
        <v>0</v>
      </c>
      <c r="J195" s="158">
        <v>0</v>
      </c>
      <c r="K195" s="158">
        <v>0</v>
      </c>
      <c r="L195" s="158">
        <v>0</v>
      </c>
      <c r="M195" s="158">
        <v>0</v>
      </c>
      <c r="N195" s="159">
        <v>0</v>
      </c>
      <c r="O195" s="160">
        <v>0</v>
      </c>
      <c r="P195" s="158">
        <v>0</v>
      </c>
      <c r="Q195" s="158">
        <v>0</v>
      </c>
      <c r="R195" s="158">
        <v>0</v>
      </c>
      <c r="S195" s="158">
        <v>0</v>
      </c>
      <c r="T195" s="158">
        <v>0</v>
      </c>
      <c r="U195" s="158">
        <v>0</v>
      </c>
      <c r="V195" s="159">
        <v>0</v>
      </c>
      <c r="W195" s="160">
        <v>0</v>
      </c>
      <c r="X195" s="158">
        <v>0</v>
      </c>
      <c r="Y195" s="158">
        <v>0</v>
      </c>
      <c r="Z195" s="158">
        <v>0</v>
      </c>
      <c r="AA195" s="158">
        <v>0</v>
      </c>
      <c r="AB195" s="158">
        <v>0</v>
      </c>
      <c r="AC195" s="158">
        <v>0</v>
      </c>
      <c r="AD195" s="158">
        <v>0</v>
      </c>
      <c r="AE195" s="158">
        <v>0</v>
      </c>
      <c r="AF195" s="159">
        <v>0</v>
      </c>
      <c r="AG195" s="160">
        <v>0</v>
      </c>
      <c r="AH195" s="158">
        <v>0</v>
      </c>
      <c r="AI195" s="158">
        <v>0</v>
      </c>
      <c r="AJ195" s="158">
        <v>0</v>
      </c>
      <c r="AK195" s="158">
        <v>0</v>
      </c>
      <c r="AL195" s="158">
        <v>0</v>
      </c>
      <c r="AM195" s="158">
        <v>0</v>
      </c>
      <c r="AN195" s="158">
        <v>0</v>
      </c>
      <c r="AO195" s="158">
        <v>0</v>
      </c>
      <c r="AP195" s="158">
        <v>0</v>
      </c>
      <c r="AQ195" s="158">
        <v>0</v>
      </c>
      <c r="AR195" s="158">
        <v>0</v>
      </c>
      <c r="AS195" s="159">
        <v>0</v>
      </c>
      <c r="AT195" s="158">
        <v>0</v>
      </c>
      <c r="AU195" s="158">
        <v>0</v>
      </c>
      <c r="AV195" s="158">
        <v>0</v>
      </c>
      <c r="AW195" s="158">
        <v>0</v>
      </c>
      <c r="AX195" s="159">
        <v>0</v>
      </c>
    </row>
    <row r="196" spans="1:50" x14ac:dyDescent="0.2">
      <c r="A196" s="109">
        <v>19</v>
      </c>
      <c r="B196" s="108" t="s">
        <v>9</v>
      </c>
      <c r="C196" s="109">
        <v>2111532</v>
      </c>
      <c r="D196" s="157" t="s">
        <v>582</v>
      </c>
      <c r="E196" s="158">
        <v>0</v>
      </c>
      <c r="F196" s="158">
        <v>0</v>
      </c>
      <c r="G196" s="159">
        <v>0</v>
      </c>
      <c r="H196" s="160">
        <v>0</v>
      </c>
      <c r="I196" s="158">
        <v>0</v>
      </c>
      <c r="J196" s="158">
        <v>0</v>
      </c>
      <c r="K196" s="158">
        <v>0</v>
      </c>
      <c r="L196" s="158">
        <v>0</v>
      </c>
      <c r="M196" s="158">
        <v>0</v>
      </c>
      <c r="N196" s="159">
        <v>0</v>
      </c>
      <c r="O196" s="160">
        <v>0</v>
      </c>
      <c r="P196" s="158">
        <v>0</v>
      </c>
      <c r="Q196" s="158">
        <v>0</v>
      </c>
      <c r="R196" s="158">
        <v>0</v>
      </c>
      <c r="S196" s="158">
        <v>0</v>
      </c>
      <c r="T196" s="158">
        <v>0</v>
      </c>
      <c r="U196" s="158">
        <v>0</v>
      </c>
      <c r="V196" s="159">
        <v>0</v>
      </c>
      <c r="W196" s="160">
        <v>0</v>
      </c>
      <c r="X196" s="158">
        <v>0</v>
      </c>
      <c r="Y196" s="158">
        <v>0</v>
      </c>
      <c r="Z196" s="158">
        <v>0</v>
      </c>
      <c r="AA196" s="158">
        <v>0</v>
      </c>
      <c r="AB196" s="158">
        <v>0</v>
      </c>
      <c r="AC196" s="158">
        <v>0</v>
      </c>
      <c r="AD196" s="158">
        <v>0</v>
      </c>
      <c r="AE196" s="158">
        <v>0</v>
      </c>
      <c r="AF196" s="159">
        <v>0</v>
      </c>
      <c r="AG196" s="160">
        <v>0</v>
      </c>
      <c r="AH196" s="158">
        <v>0</v>
      </c>
      <c r="AI196" s="158">
        <v>0</v>
      </c>
      <c r="AJ196" s="158">
        <v>0</v>
      </c>
      <c r="AK196" s="158">
        <v>0</v>
      </c>
      <c r="AL196" s="158">
        <v>0</v>
      </c>
      <c r="AM196" s="158">
        <v>0</v>
      </c>
      <c r="AN196" s="158">
        <v>0</v>
      </c>
      <c r="AO196" s="158">
        <v>0</v>
      </c>
      <c r="AP196" s="158">
        <v>0</v>
      </c>
      <c r="AQ196" s="158">
        <v>0</v>
      </c>
      <c r="AR196" s="158">
        <v>0</v>
      </c>
      <c r="AS196" s="159">
        <v>0</v>
      </c>
      <c r="AT196" s="158">
        <v>0</v>
      </c>
      <c r="AU196" s="158">
        <v>0</v>
      </c>
      <c r="AV196" s="158">
        <v>0</v>
      </c>
      <c r="AW196" s="158">
        <v>0</v>
      </c>
      <c r="AX196" s="159">
        <v>0</v>
      </c>
    </row>
    <row r="197" spans="1:50" x14ac:dyDescent="0.2">
      <c r="A197" s="109">
        <v>15</v>
      </c>
      <c r="B197" s="108" t="s">
        <v>14</v>
      </c>
      <c r="C197" s="109">
        <v>2111573</v>
      </c>
      <c r="D197" s="157" t="s">
        <v>583</v>
      </c>
      <c r="E197" s="158">
        <v>2</v>
      </c>
      <c r="F197" s="158">
        <v>0</v>
      </c>
      <c r="G197" s="159">
        <v>0</v>
      </c>
      <c r="H197" s="160">
        <v>0</v>
      </c>
      <c r="I197" s="158">
        <v>0</v>
      </c>
      <c r="J197" s="158">
        <v>0</v>
      </c>
      <c r="K197" s="158">
        <v>2</v>
      </c>
      <c r="L197" s="158">
        <v>0</v>
      </c>
      <c r="M197" s="158">
        <v>0</v>
      </c>
      <c r="N197" s="159">
        <v>0</v>
      </c>
      <c r="O197" s="160">
        <v>0</v>
      </c>
      <c r="P197" s="158">
        <v>2</v>
      </c>
      <c r="Q197" s="158">
        <v>0</v>
      </c>
      <c r="R197" s="158">
        <v>0</v>
      </c>
      <c r="S197" s="158">
        <v>0</v>
      </c>
      <c r="T197" s="158">
        <v>0</v>
      </c>
      <c r="U197" s="158">
        <v>0</v>
      </c>
      <c r="V197" s="159">
        <v>0</v>
      </c>
      <c r="W197" s="160">
        <v>0</v>
      </c>
      <c r="X197" s="158">
        <v>0</v>
      </c>
      <c r="Y197" s="158">
        <v>0</v>
      </c>
      <c r="Z197" s="158">
        <v>0</v>
      </c>
      <c r="AA197" s="158">
        <v>0</v>
      </c>
      <c r="AB197" s="158">
        <v>0</v>
      </c>
      <c r="AC197" s="158">
        <v>0</v>
      </c>
      <c r="AD197" s="158">
        <v>0</v>
      </c>
      <c r="AE197" s="158">
        <v>0</v>
      </c>
      <c r="AF197" s="159">
        <v>2</v>
      </c>
      <c r="AG197" s="160">
        <v>0</v>
      </c>
      <c r="AH197" s="158">
        <v>1</v>
      </c>
      <c r="AI197" s="158">
        <v>0</v>
      </c>
      <c r="AJ197" s="158">
        <v>0</v>
      </c>
      <c r="AK197" s="158">
        <v>0</v>
      </c>
      <c r="AL197" s="158">
        <v>0</v>
      </c>
      <c r="AM197" s="158">
        <v>0</v>
      </c>
      <c r="AN197" s="158">
        <v>0</v>
      </c>
      <c r="AO197" s="158">
        <v>0</v>
      </c>
      <c r="AP197" s="158">
        <v>0</v>
      </c>
      <c r="AQ197" s="158">
        <v>0</v>
      </c>
      <c r="AR197" s="158">
        <v>0</v>
      </c>
      <c r="AS197" s="159">
        <v>0</v>
      </c>
      <c r="AT197" s="158">
        <v>0</v>
      </c>
      <c r="AU197" s="158">
        <v>2</v>
      </c>
      <c r="AV197" s="158">
        <v>0</v>
      </c>
      <c r="AW197" s="158">
        <v>0</v>
      </c>
      <c r="AX197" s="159">
        <v>0</v>
      </c>
    </row>
    <row r="198" spans="1:50" x14ac:dyDescent="0.2">
      <c r="A198" s="109">
        <v>22</v>
      </c>
      <c r="B198" s="108" t="s">
        <v>8</v>
      </c>
      <c r="C198" s="109">
        <v>2111607</v>
      </c>
      <c r="D198" s="157" t="s">
        <v>584</v>
      </c>
      <c r="E198" s="158">
        <v>11</v>
      </c>
      <c r="F198" s="158">
        <v>10</v>
      </c>
      <c r="G198" s="159">
        <v>0</v>
      </c>
      <c r="H198" s="160">
        <v>5</v>
      </c>
      <c r="I198" s="158">
        <v>1</v>
      </c>
      <c r="J198" s="158">
        <v>0</v>
      </c>
      <c r="K198" s="158">
        <v>15</v>
      </c>
      <c r="L198" s="158">
        <v>0</v>
      </c>
      <c r="M198" s="158">
        <v>0</v>
      </c>
      <c r="N198" s="159">
        <v>0</v>
      </c>
      <c r="O198" s="160">
        <v>2</v>
      </c>
      <c r="P198" s="158">
        <v>0</v>
      </c>
      <c r="Q198" s="158">
        <v>1</v>
      </c>
      <c r="R198" s="158">
        <v>3</v>
      </c>
      <c r="S198" s="158">
        <v>0</v>
      </c>
      <c r="T198" s="158">
        <v>0</v>
      </c>
      <c r="U198" s="158">
        <v>5</v>
      </c>
      <c r="V198" s="159">
        <v>10</v>
      </c>
      <c r="W198" s="160">
        <v>0</v>
      </c>
      <c r="X198" s="158">
        <v>1</v>
      </c>
      <c r="Y198" s="158">
        <v>0</v>
      </c>
      <c r="Z198" s="158">
        <v>0</v>
      </c>
      <c r="AA198" s="158">
        <v>2</v>
      </c>
      <c r="AB198" s="158">
        <v>2</v>
      </c>
      <c r="AC198" s="158">
        <v>2</v>
      </c>
      <c r="AD198" s="158">
        <v>2</v>
      </c>
      <c r="AE198" s="158">
        <v>3</v>
      </c>
      <c r="AF198" s="159">
        <v>9</v>
      </c>
      <c r="AG198" s="160">
        <v>0</v>
      </c>
      <c r="AH198" s="158">
        <v>4</v>
      </c>
      <c r="AI198" s="158">
        <v>3</v>
      </c>
      <c r="AJ198" s="158">
        <v>0</v>
      </c>
      <c r="AK198" s="158">
        <v>1</v>
      </c>
      <c r="AL198" s="158">
        <v>0</v>
      </c>
      <c r="AM198" s="158">
        <v>0</v>
      </c>
      <c r="AN198" s="158">
        <v>1</v>
      </c>
      <c r="AO198" s="158">
        <v>0</v>
      </c>
      <c r="AP198" s="158">
        <v>0</v>
      </c>
      <c r="AQ198" s="158">
        <v>1</v>
      </c>
      <c r="AR198" s="158">
        <v>0</v>
      </c>
      <c r="AS198" s="159">
        <v>2</v>
      </c>
      <c r="AT198" s="158">
        <v>7</v>
      </c>
      <c r="AU198" s="158">
        <v>5</v>
      </c>
      <c r="AV198" s="158">
        <v>1</v>
      </c>
      <c r="AW198" s="158">
        <v>0</v>
      </c>
      <c r="AX198" s="159">
        <v>8</v>
      </c>
    </row>
    <row r="199" spans="1:50" x14ac:dyDescent="0.2">
      <c r="A199" s="109">
        <v>16</v>
      </c>
      <c r="B199" s="108" t="s">
        <v>11</v>
      </c>
      <c r="C199" s="109">
        <v>2111631</v>
      </c>
      <c r="D199" s="157" t="s">
        <v>585</v>
      </c>
      <c r="E199" s="158">
        <v>0</v>
      </c>
      <c r="F199" s="158">
        <v>0</v>
      </c>
      <c r="G199" s="159">
        <v>0</v>
      </c>
      <c r="H199" s="160">
        <v>0</v>
      </c>
      <c r="I199" s="158">
        <v>0</v>
      </c>
      <c r="J199" s="158">
        <v>0</v>
      </c>
      <c r="K199" s="158">
        <v>0</v>
      </c>
      <c r="L199" s="158">
        <v>0</v>
      </c>
      <c r="M199" s="158">
        <v>0</v>
      </c>
      <c r="N199" s="159">
        <v>0</v>
      </c>
      <c r="O199" s="160">
        <v>0</v>
      </c>
      <c r="P199" s="158">
        <v>0</v>
      </c>
      <c r="Q199" s="158">
        <v>0</v>
      </c>
      <c r="R199" s="158">
        <v>0</v>
      </c>
      <c r="S199" s="158">
        <v>0</v>
      </c>
      <c r="T199" s="158">
        <v>0</v>
      </c>
      <c r="U199" s="158">
        <v>0</v>
      </c>
      <c r="V199" s="159">
        <v>0</v>
      </c>
      <c r="W199" s="160">
        <v>0</v>
      </c>
      <c r="X199" s="158">
        <v>0</v>
      </c>
      <c r="Y199" s="158">
        <v>0</v>
      </c>
      <c r="Z199" s="158">
        <v>0</v>
      </c>
      <c r="AA199" s="158">
        <v>0</v>
      </c>
      <c r="AB199" s="158">
        <v>0</v>
      </c>
      <c r="AC199" s="158">
        <v>0</v>
      </c>
      <c r="AD199" s="158">
        <v>0</v>
      </c>
      <c r="AE199" s="158">
        <v>0</v>
      </c>
      <c r="AF199" s="159">
        <v>0</v>
      </c>
      <c r="AG199" s="160">
        <v>0</v>
      </c>
      <c r="AH199" s="158">
        <v>0</v>
      </c>
      <c r="AI199" s="158">
        <v>0</v>
      </c>
      <c r="AJ199" s="158">
        <v>0</v>
      </c>
      <c r="AK199" s="158">
        <v>0</v>
      </c>
      <c r="AL199" s="158">
        <v>0</v>
      </c>
      <c r="AM199" s="158">
        <v>0</v>
      </c>
      <c r="AN199" s="158">
        <v>0</v>
      </c>
      <c r="AO199" s="158">
        <v>0</v>
      </c>
      <c r="AP199" s="158">
        <v>0</v>
      </c>
      <c r="AQ199" s="158">
        <v>0</v>
      </c>
      <c r="AR199" s="158">
        <v>0</v>
      </c>
      <c r="AS199" s="159">
        <v>0</v>
      </c>
      <c r="AT199" s="158">
        <v>0</v>
      </c>
      <c r="AU199" s="158">
        <v>0</v>
      </c>
      <c r="AV199" s="158">
        <v>0</v>
      </c>
      <c r="AW199" s="158">
        <v>0</v>
      </c>
      <c r="AX199" s="159">
        <v>0</v>
      </c>
    </row>
    <row r="200" spans="1:50" x14ac:dyDescent="0.2">
      <c r="A200" s="109">
        <v>16</v>
      </c>
      <c r="B200" s="108" t="s">
        <v>11</v>
      </c>
      <c r="C200" s="109">
        <v>2111672</v>
      </c>
      <c r="D200" s="157" t="s">
        <v>586</v>
      </c>
      <c r="E200" s="158">
        <v>0</v>
      </c>
      <c r="F200" s="158">
        <v>0</v>
      </c>
      <c r="G200" s="159">
        <v>0</v>
      </c>
      <c r="H200" s="160">
        <v>0</v>
      </c>
      <c r="I200" s="158">
        <v>0</v>
      </c>
      <c r="J200" s="158">
        <v>0</v>
      </c>
      <c r="K200" s="158">
        <v>0</v>
      </c>
      <c r="L200" s="158">
        <v>0</v>
      </c>
      <c r="M200" s="158">
        <v>0</v>
      </c>
      <c r="N200" s="159">
        <v>0</v>
      </c>
      <c r="O200" s="160">
        <v>0</v>
      </c>
      <c r="P200" s="158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9">
        <v>0</v>
      </c>
      <c r="W200" s="160">
        <v>0</v>
      </c>
      <c r="X200" s="158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9">
        <v>0</v>
      </c>
      <c r="AG200" s="160">
        <v>0</v>
      </c>
      <c r="AH200" s="158">
        <v>0</v>
      </c>
      <c r="AI200" s="158">
        <v>0</v>
      </c>
      <c r="AJ200" s="158">
        <v>0</v>
      </c>
      <c r="AK200" s="158">
        <v>0</v>
      </c>
      <c r="AL200" s="158">
        <v>0</v>
      </c>
      <c r="AM200" s="158">
        <v>0</v>
      </c>
      <c r="AN200" s="158">
        <v>0</v>
      </c>
      <c r="AO200" s="158">
        <v>0</v>
      </c>
      <c r="AP200" s="158">
        <v>0</v>
      </c>
      <c r="AQ200" s="158">
        <v>0</v>
      </c>
      <c r="AR200" s="158">
        <v>0</v>
      </c>
      <c r="AS200" s="159">
        <v>0</v>
      </c>
      <c r="AT200" s="158">
        <v>0</v>
      </c>
      <c r="AU200" s="158">
        <v>0</v>
      </c>
      <c r="AV200" s="158">
        <v>0</v>
      </c>
      <c r="AW200" s="158">
        <v>0</v>
      </c>
      <c r="AX200" s="159">
        <v>0</v>
      </c>
    </row>
    <row r="201" spans="1:50" x14ac:dyDescent="0.2">
      <c r="A201" s="109">
        <v>7</v>
      </c>
      <c r="B201" s="108" t="s">
        <v>18</v>
      </c>
      <c r="C201" s="109">
        <v>2111706</v>
      </c>
      <c r="D201" s="157" t="s">
        <v>587</v>
      </c>
      <c r="E201" s="158">
        <v>0</v>
      </c>
      <c r="F201" s="158">
        <v>0</v>
      </c>
      <c r="G201" s="159">
        <v>0</v>
      </c>
      <c r="H201" s="160">
        <v>0</v>
      </c>
      <c r="I201" s="158">
        <v>0</v>
      </c>
      <c r="J201" s="158">
        <v>0</v>
      </c>
      <c r="K201" s="158">
        <v>0</v>
      </c>
      <c r="L201" s="158">
        <v>0</v>
      </c>
      <c r="M201" s="158">
        <v>0</v>
      </c>
      <c r="N201" s="159">
        <v>0</v>
      </c>
      <c r="O201" s="160">
        <v>0</v>
      </c>
      <c r="P201" s="158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9">
        <v>0</v>
      </c>
      <c r="W201" s="160">
        <v>0</v>
      </c>
      <c r="X201" s="158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9">
        <v>0</v>
      </c>
      <c r="AG201" s="160">
        <v>0</v>
      </c>
      <c r="AH201" s="158">
        <v>0</v>
      </c>
      <c r="AI201" s="158">
        <v>0</v>
      </c>
      <c r="AJ201" s="158">
        <v>0</v>
      </c>
      <c r="AK201" s="158">
        <v>0</v>
      </c>
      <c r="AL201" s="158">
        <v>0</v>
      </c>
      <c r="AM201" s="158">
        <v>0</v>
      </c>
      <c r="AN201" s="158">
        <v>0</v>
      </c>
      <c r="AO201" s="158">
        <v>0</v>
      </c>
      <c r="AP201" s="158">
        <v>0</v>
      </c>
      <c r="AQ201" s="158">
        <v>0</v>
      </c>
      <c r="AR201" s="158">
        <v>0</v>
      </c>
      <c r="AS201" s="159">
        <v>0</v>
      </c>
      <c r="AT201" s="158">
        <v>0</v>
      </c>
      <c r="AU201" s="158">
        <v>0</v>
      </c>
      <c r="AV201" s="158">
        <v>0</v>
      </c>
      <c r="AW201" s="158">
        <v>0</v>
      </c>
      <c r="AX201" s="159">
        <v>0</v>
      </c>
    </row>
    <row r="202" spans="1:50" x14ac:dyDescent="0.2">
      <c r="A202" s="109">
        <v>11</v>
      </c>
      <c r="B202" s="108" t="s">
        <v>13</v>
      </c>
      <c r="C202" s="109">
        <v>2111722</v>
      </c>
      <c r="D202" s="157" t="s">
        <v>588</v>
      </c>
      <c r="E202" s="158">
        <v>0</v>
      </c>
      <c r="F202" s="158">
        <v>0</v>
      </c>
      <c r="G202" s="159">
        <v>0</v>
      </c>
      <c r="H202" s="160">
        <v>0</v>
      </c>
      <c r="I202" s="158">
        <v>0</v>
      </c>
      <c r="J202" s="158">
        <v>0</v>
      </c>
      <c r="K202" s="158">
        <v>0</v>
      </c>
      <c r="L202" s="158">
        <v>0</v>
      </c>
      <c r="M202" s="158">
        <v>0</v>
      </c>
      <c r="N202" s="159">
        <v>0</v>
      </c>
      <c r="O202" s="160">
        <v>0</v>
      </c>
      <c r="P202" s="158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9">
        <v>0</v>
      </c>
      <c r="W202" s="160">
        <v>0</v>
      </c>
      <c r="X202" s="158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9">
        <v>0</v>
      </c>
      <c r="AG202" s="160">
        <v>0</v>
      </c>
      <c r="AH202" s="158">
        <v>0</v>
      </c>
      <c r="AI202" s="158">
        <v>0</v>
      </c>
      <c r="AJ202" s="158">
        <v>0</v>
      </c>
      <c r="AK202" s="158">
        <v>0</v>
      </c>
      <c r="AL202" s="158">
        <v>0</v>
      </c>
      <c r="AM202" s="158">
        <v>0</v>
      </c>
      <c r="AN202" s="158">
        <v>0</v>
      </c>
      <c r="AO202" s="158">
        <v>0</v>
      </c>
      <c r="AP202" s="158">
        <v>0</v>
      </c>
      <c r="AQ202" s="158">
        <v>0</v>
      </c>
      <c r="AR202" s="158">
        <v>0</v>
      </c>
      <c r="AS202" s="159">
        <v>0</v>
      </c>
      <c r="AT202" s="158">
        <v>0</v>
      </c>
      <c r="AU202" s="158">
        <v>0</v>
      </c>
      <c r="AV202" s="158">
        <v>0</v>
      </c>
      <c r="AW202" s="158">
        <v>0</v>
      </c>
      <c r="AX202" s="159">
        <v>0</v>
      </c>
    </row>
    <row r="203" spans="1:50" x14ac:dyDescent="0.2">
      <c r="A203" s="109">
        <v>17</v>
      </c>
      <c r="B203" s="108" t="s">
        <v>16</v>
      </c>
      <c r="C203" s="109">
        <v>2111748</v>
      </c>
      <c r="D203" s="157" t="s">
        <v>589</v>
      </c>
      <c r="E203" s="158">
        <v>0</v>
      </c>
      <c r="F203" s="158">
        <v>0</v>
      </c>
      <c r="G203" s="159">
        <v>0</v>
      </c>
      <c r="H203" s="160">
        <v>0</v>
      </c>
      <c r="I203" s="158">
        <v>0</v>
      </c>
      <c r="J203" s="158">
        <v>0</v>
      </c>
      <c r="K203" s="158">
        <v>0</v>
      </c>
      <c r="L203" s="158">
        <v>0</v>
      </c>
      <c r="M203" s="158">
        <v>0</v>
      </c>
      <c r="N203" s="159">
        <v>0</v>
      </c>
      <c r="O203" s="160">
        <v>0</v>
      </c>
      <c r="P203" s="158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9">
        <v>0</v>
      </c>
      <c r="W203" s="160">
        <v>0</v>
      </c>
      <c r="X203" s="158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9">
        <v>0</v>
      </c>
      <c r="AG203" s="160">
        <v>0</v>
      </c>
      <c r="AH203" s="158">
        <v>0</v>
      </c>
      <c r="AI203" s="158">
        <v>0</v>
      </c>
      <c r="AJ203" s="158">
        <v>0</v>
      </c>
      <c r="AK203" s="158">
        <v>0</v>
      </c>
      <c r="AL203" s="158">
        <v>0</v>
      </c>
      <c r="AM203" s="158">
        <v>0</v>
      </c>
      <c r="AN203" s="158">
        <v>0</v>
      </c>
      <c r="AO203" s="158">
        <v>0</v>
      </c>
      <c r="AP203" s="158">
        <v>0</v>
      </c>
      <c r="AQ203" s="158">
        <v>0</v>
      </c>
      <c r="AR203" s="158">
        <v>0</v>
      </c>
      <c r="AS203" s="159">
        <v>0</v>
      </c>
      <c r="AT203" s="158">
        <v>0</v>
      </c>
      <c r="AU203" s="158">
        <v>0</v>
      </c>
      <c r="AV203" s="158">
        <v>0</v>
      </c>
      <c r="AW203" s="158">
        <v>0</v>
      </c>
      <c r="AX203" s="159">
        <v>0</v>
      </c>
    </row>
    <row r="204" spans="1:50" x14ac:dyDescent="0.2">
      <c r="A204" s="109">
        <v>19</v>
      </c>
      <c r="B204" s="108" t="s">
        <v>9</v>
      </c>
      <c r="C204" s="109">
        <v>2111763</v>
      </c>
      <c r="D204" s="157" t="s">
        <v>590</v>
      </c>
      <c r="E204" s="158">
        <v>0</v>
      </c>
      <c r="F204" s="158">
        <v>0</v>
      </c>
      <c r="G204" s="159">
        <v>0</v>
      </c>
      <c r="H204" s="160">
        <v>0</v>
      </c>
      <c r="I204" s="158">
        <v>0</v>
      </c>
      <c r="J204" s="158">
        <v>0</v>
      </c>
      <c r="K204" s="158">
        <v>0</v>
      </c>
      <c r="L204" s="158">
        <v>0</v>
      </c>
      <c r="M204" s="158">
        <v>0</v>
      </c>
      <c r="N204" s="159">
        <v>0</v>
      </c>
      <c r="O204" s="160">
        <v>0</v>
      </c>
      <c r="P204" s="158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9">
        <v>0</v>
      </c>
      <c r="W204" s="160">
        <v>0</v>
      </c>
      <c r="X204" s="158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9">
        <v>0</v>
      </c>
      <c r="AG204" s="160">
        <v>0</v>
      </c>
      <c r="AH204" s="158">
        <v>0</v>
      </c>
      <c r="AI204" s="158">
        <v>0</v>
      </c>
      <c r="AJ204" s="158">
        <v>0</v>
      </c>
      <c r="AK204" s="158">
        <v>0</v>
      </c>
      <c r="AL204" s="158">
        <v>0</v>
      </c>
      <c r="AM204" s="158">
        <v>0</v>
      </c>
      <c r="AN204" s="158">
        <v>0</v>
      </c>
      <c r="AO204" s="158">
        <v>0</v>
      </c>
      <c r="AP204" s="158">
        <v>0</v>
      </c>
      <c r="AQ204" s="158">
        <v>0</v>
      </c>
      <c r="AR204" s="158">
        <v>0</v>
      </c>
      <c r="AS204" s="159">
        <v>0</v>
      </c>
      <c r="AT204" s="158">
        <v>0</v>
      </c>
      <c r="AU204" s="158">
        <v>0</v>
      </c>
      <c r="AV204" s="158">
        <v>0</v>
      </c>
      <c r="AW204" s="158">
        <v>0</v>
      </c>
      <c r="AX204" s="159">
        <v>0</v>
      </c>
    </row>
    <row r="205" spans="1:50" x14ac:dyDescent="0.2">
      <c r="A205" s="109">
        <v>2</v>
      </c>
      <c r="B205" s="108" t="s">
        <v>26</v>
      </c>
      <c r="C205" s="109">
        <v>2111789</v>
      </c>
      <c r="D205" s="157" t="s">
        <v>591</v>
      </c>
      <c r="E205" s="158">
        <v>0</v>
      </c>
      <c r="F205" s="158">
        <v>0</v>
      </c>
      <c r="G205" s="159">
        <v>0</v>
      </c>
      <c r="H205" s="160">
        <v>0</v>
      </c>
      <c r="I205" s="158">
        <v>0</v>
      </c>
      <c r="J205" s="158">
        <v>0</v>
      </c>
      <c r="K205" s="158">
        <v>0</v>
      </c>
      <c r="L205" s="158">
        <v>0</v>
      </c>
      <c r="M205" s="158">
        <v>0</v>
      </c>
      <c r="N205" s="159">
        <v>0</v>
      </c>
      <c r="O205" s="160">
        <v>0</v>
      </c>
      <c r="P205" s="158">
        <v>0</v>
      </c>
      <c r="Q205" s="158">
        <v>0</v>
      </c>
      <c r="R205" s="158">
        <v>0</v>
      </c>
      <c r="S205" s="158">
        <v>0</v>
      </c>
      <c r="T205" s="158">
        <v>0</v>
      </c>
      <c r="U205" s="158">
        <v>0</v>
      </c>
      <c r="V205" s="159">
        <v>0</v>
      </c>
      <c r="W205" s="160">
        <v>0</v>
      </c>
      <c r="X205" s="158">
        <v>0</v>
      </c>
      <c r="Y205" s="158">
        <v>0</v>
      </c>
      <c r="Z205" s="158">
        <v>0</v>
      </c>
      <c r="AA205" s="158">
        <v>0</v>
      </c>
      <c r="AB205" s="158">
        <v>0</v>
      </c>
      <c r="AC205" s="158">
        <v>0</v>
      </c>
      <c r="AD205" s="158">
        <v>0</v>
      </c>
      <c r="AE205" s="158">
        <v>0</v>
      </c>
      <c r="AF205" s="159">
        <v>0</v>
      </c>
      <c r="AG205" s="160">
        <v>0</v>
      </c>
      <c r="AH205" s="158">
        <v>0</v>
      </c>
      <c r="AI205" s="158">
        <v>0</v>
      </c>
      <c r="AJ205" s="158">
        <v>0</v>
      </c>
      <c r="AK205" s="158">
        <v>0</v>
      </c>
      <c r="AL205" s="158">
        <v>0</v>
      </c>
      <c r="AM205" s="158">
        <v>0</v>
      </c>
      <c r="AN205" s="158">
        <v>0</v>
      </c>
      <c r="AO205" s="158">
        <v>0</v>
      </c>
      <c r="AP205" s="158">
        <v>0</v>
      </c>
      <c r="AQ205" s="158">
        <v>0</v>
      </c>
      <c r="AR205" s="158">
        <v>0</v>
      </c>
      <c r="AS205" s="159">
        <v>0</v>
      </c>
      <c r="AT205" s="158">
        <v>0</v>
      </c>
      <c r="AU205" s="158">
        <v>0</v>
      </c>
      <c r="AV205" s="158">
        <v>0</v>
      </c>
      <c r="AW205" s="158">
        <v>0</v>
      </c>
      <c r="AX205" s="159">
        <v>0</v>
      </c>
    </row>
    <row r="206" spans="1:50" x14ac:dyDescent="0.2">
      <c r="A206" s="109">
        <v>15</v>
      </c>
      <c r="B206" s="108" t="s">
        <v>14</v>
      </c>
      <c r="C206" s="109">
        <v>2111805</v>
      </c>
      <c r="D206" s="157" t="s">
        <v>592</v>
      </c>
      <c r="E206" s="158">
        <v>0</v>
      </c>
      <c r="F206" s="158">
        <v>0</v>
      </c>
      <c r="G206" s="159">
        <v>0</v>
      </c>
      <c r="H206" s="160">
        <v>0</v>
      </c>
      <c r="I206" s="158">
        <v>0</v>
      </c>
      <c r="J206" s="158">
        <v>0</v>
      </c>
      <c r="K206" s="158">
        <v>0</v>
      </c>
      <c r="L206" s="158">
        <v>0</v>
      </c>
      <c r="M206" s="158">
        <v>0</v>
      </c>
      <c r="N206" s="159">
        <v>0</v>
      </c>
      <c r="O206" s="160">
        <v>0</v>
      </c>
      <c r="P206" s="158">
        <v>0</v>
      </c>
      <c r="Q206" s="158">
        <v>0</v>
      </c>
      <c r="R206" s="158">
        <v>0</v>
      </c>
      <c r="S206" s="158">
        <v>0</v>
      </c>
      <c r="T206" s="158">
        <v>0</v>
      </c>
      <c r="U206" s="158">
        <v>0</v>
      </c>
      <c r="V206" s="159">
        <v>0</v>
      </c>
      <c r="W206" s="160">
        <v>0</v>
      </c>
      <c r="X206" s="158">
        <v>0</v>
      </c>
      <c r="Y206" s="158">
        <v>0</v>
      </c>
      <c r="Z206" s="158">
        <v>0</v>
      </c>
      <c r="AA206" s="158">
        <v>0</v>
      </c>
      <c r="AB206" s="158">
        <v>0</v>
      </c>
      <c r="AC206" s="158">
        <v>0</v>
      </c>
      <c r="AD206" s="158">
        <v>0</v>
      </c>
      <c r="AE206" s="158">
        <v>0</v>
      </c>
      <c r="AF206" s="159">
        <v>0</v>
      </c>
      <c r="AG206" s="160">
        <v>0</v>
      </c>
      <c r="AH206" s="158">
        <v>0</v>
      </c>
      <c r="AI206" s="158">
        <v>0</v>
      </c>
      <c r="AJ206" s="158">
        <v>0</v>
      </c>
      <c r="AK206" s="158">
        <v>0</v>
      </c>
      <c r="AL206" s="158">
        <v>0</v>
      </c>
      <c r="AM206" s="158">
        <v>0</v>
      </c>
      <c r="AN206" s="158">
        <v>0</v>
      </c>
      <c r="AO206" s="158">
        <v>0</v>
      </c>
      <c r="AP206" s="158">
        <v>0</v>
      </c>
      <c r="AQ206" s="158">
        <v>0</v>
      </c>
      <c r="AR206" s="158">
        <v>0</v>
      </c>
      <c r="AS206" s="159">
        <v>0</v>
      </c>
      <c r="AT206" s="158">
        <v>0</v>
      </c>
      <c r="AU206" s="158">
        <v>0</v>
      </c>
      <c r="AV206" s="158">
        <v>0</v>
      </c>
      <c r="AW206" s="158">
        <v>0</v>
      </c>
      <c r="AX206" s="159">
        <v>0</v>
      </c>
    </row>
    <row r="207" spans="1:50" x14ac:dyDescent="0.2">
      <c r="A207" s="109">
        <v>20</v>
      </c>
      <c r="B207" s="108" t="s">
        <v>17</v>
      </c>
      <c r="C207" s="109">
        <v>2111904</v>
      </c>
      <c r="D207" s="157" t="s">
        <v>593</v>
      </c>
      <c r="E207" s="158">
        <v>0</v>
      </c>
      <c r="F207" s="158">
        <v>0</v>
      </c>
      <c r="G207" s="159">
        <v>0</v>
      </c>
      <c r="H207" s="160">
        <v>0</v>
      </c>
      <c r="I207" s="158">
        <v>0</v>
      </c>
      <c r="J207" s="158">
        <v>0</v>
      </c>
      <c r="K207" s="158">
        <v>0</v>
      </c>
      <c r="L207" s="158">
        <v>0</v>
      </c>
      <c r="M207" s="158">
        <v>0</v>
      </c>
      <c r="N207" s="159">
        <v>0</v>
      </c>
      <c r="O207" s="160">
        <v>0</v>
      </c>
      <c r="P207" s="158">
        <v>0</v>
      </c>
      <c r="Q207" s="158">
        <v>0</v>
      </c>
      <c r="R207" s="158">
        <v>0</v>
      </c>
      <c r="S207" s="158">
        <v>0</v>
      </c>
      <c r="T207" s="158">
        <v>0</v>
      </c>
      <c r="U207" s="158">
        <v>0</v>
      </c>
      <c r="V207" s="159">
        <v>0</v>
      </c>
      <c r="W207" s="160">
        <v>0</v>
      </c>
      <c r="X207" s="158">
        <v>0</v>
      </c>
      <c r="Y207" s="158">
        <v>0</v>
      </c>
      <c r="Z207" s="158">
        <v>0</v>
      </c>
      <c r="AA207" s="158">
        <v>0</v>
      </c>
      <c r="AB207" s="158">
        <v>0</v>
      </c>
      <c r="AC207" s="158">
        <v>0</v>
      </c>
      <c r="AD207" s="158">
        <v>0</v>
      </c>
      <c r="AE207" s="158">
        <v>0</v>
      </c>
      <c r="AF207" s="159">
        <v>0</v>
      </c>
      <c r="AG207" s="160">
        <v>0</v>
      </c>
      <c r="AH207" s="158">
        <v>0</v>
      </c>
      <c r="AI207" s="158">
        <v>0</v>
      </c>
      <c r="AJ207" s="158">
        <v>0</v>
      </c>
      <c r="AK207" s="158">
        <v>0</v>
      </c>
      <c r="AL207" s="158">
        <v>0</v>
      </c>
      <c r="AM207" s="158">
        <v>0</v>
      </c>
      <c r="AN207" s="158">
        <v>0</v>
      </c>
      <c r="AO207" s="158">
        <v>0</v>
      </c>
      <c r="AP207" s="158">
        <v>0</v>
      </c>
      <c r="AQ207" s="158">
        <v>0</v>
      </c>
      <c r="AR207" s="158">
        <v>0</v>
      </c>
      <c r="AS207" s="159">
        <v>0</v>
      </c>
      <c r="AT207" s="158">
        <v>0</v>
      </c>
      <c r="AU207" s="158">
        <v>0</v>
      </c>
      <c r="AV207" s="158">
        <v>0</v>
      </c>
      <c r="AW207" s="158">
        <v>0</v>
      </c>
      <c r="AX207" s="159">
        <v>0</v>
      </c>
    </row>
    <row r="208" spans="1:50" x14ac:dyDescent="0.2">
      <c r="A208" s="109">
        <v>21</v>
      </c>
      <c r="B208" s="108" t="s">
        <v>24</v>
      </c>
      <c r="C208" s="109">
        <v>2111953</v>
      </c>
      <c r="D208" s="157" t="s">
        <v>594</v>
      </c>
      <c r="E208" s="158">
        <v>0</v>
      </c>
      <c r="F208" s="158">
        <v>0</v>
      </c>
      <c r="G208" s="159">
        <v>0</v>
      </c>
      <c r="H208" s="160">
        <v>0</v>
      </c>
      <c r="I208" s="158">
        <v>0</v>
      </c>
      <c r="J208" s="158">
        <v>0</v>
      </c>
      <c r="K208" s="158">
        <v>0</v>
      </c>
      <c r="L208" s="158">
        <v>0</v>
      </c>
      <c r="M208" s="158">
        <v>0</v>
      </c>
      <c r="N208" s="159">
        <v>0</v>
      </c>
      <c r="O208" s="160">
        <v>0</v>
      </c>
      <c r="P208" s="158">
        <v>0</v>
      </c>
      <c r="Q208" s="158">
        <v>0</v>
      </c>
      <c r="R208" s="158">
        <v>0</v>
      </c>
      <c r="S208" s="158">
        <v>0</v>
      </c>
      <c r="T208" s="158">
        <v>0</v>
      </c>
      <c r="U208" s="158">
        <v>0</v>
      </c>
      <c r="V208" s="159">
        <v>0</v>
      </c>
      <c r="W208" s="160">
        <v>0</v>
      </c>
      <c r="X208" s="158">
        <v>0</v>
      </c>
      <c r="Y208" s="158">
        <v>0</v>
      </c>
      <c r="Z208" s="158">
        <v>0</v>
      </c>
      <c r="AA208" s="158">
        <v>0</v>
      </c>
      <c r="AB208" s="158">
        <v>0</v>
      </c>
      <c r="AC208" s="158">
        <v>0</v>
      </c>
      <c r="AD208" s="158">
        <v>0</v>
      </c>
      <c r="AE208" s="158">
        <v>0</v>
      </c>
      <c r="AF208" s="159">
        <v>0</v>
      </c>
      <c r="AG208" s="160">
        <v>0</v>
      </c>
      <c r="AH208" s="158">
        <v>0</v>
      </c>
      <c r="AI208" s="158">
        <v>0</v>
      </c>
      <c r="AJ208" s="158">
        <v>0</v>
      </c>
      <c r="AK208" s="158">
        <v>0</v>
      </c>
      <c r="AL208" s="158">
        <v>0</v>
      </c>
      <c r="AM208" s="158">
        <v>0</v>
      </c>
      <c r="AN208" s="158">
        <v>0</v>
      </c>
      <c r="AO208" s="158">
        <v>0</v>
      </c>
      <c r="AP208" s="158">
        <v>0</v>
      </c>
      <c r="AQ208" s="158">
        <v>0</v>
      </c>
      <c r="AR208" s="158">
        <v>0</v>
      </c>
      <c r="AS208" s="159">
        <v>0</v>
      </c>
      <c r="AT208" s="158">
        <v>0</v>
      </c>
      <c r="AU208" s="158">
        <v>0</v>
      </c>
      <c r="AV208" s="158">
        <v>0</v>
      </c>
      <c r="AW208" s="158">
        <v>0</v>
      </c>
      <c r="AX208" s="159">
        <v>0</v>
      </c>
    </row>
    <row r="209" spans="1:50" x14ac:dyDescent="0.2">
      <c r="A209" s="109">
        <v>22</v>
      </c>
      <c r="B209" s="108" t="s">
        <v>8</v>
      </c>
      <c r="C209" s="109">
        <v>2112001</v>
      </c>
      <c r="D209" s="157" t="s">
        <v>595</v>
      </c>
      <c r="E209" s="158">
        <v>0</v>
      </c>
      <c r="F209" s="158">
        <v>0</v>
      </c>
      <c r="G209" s="159">
        <v>0</v>
      </c>
      <c r="H209" s="160">
        <v>0</v>
      </c>
      <c r="I209" s="158">
        <v>0</v>
      </c>
      <c r="J209" s="158">
        <v>0</v>
      </c>
      <c r="K209" s="158">
        <v>0</v>
      </c>
      <c r="L209" s="158">
        <v>0</v>
      </c>
      <c r="M209" s="158">
        <v>0</v>
      </c>
      <c r="N209" s="159">
        <v>0</v>
      </c>
      <c r="O209" s="160">
        <v>0</v>
      </c>
      <c r="P209" s="158">
        <v>0</v>
      </c>
      <c r="Q209" s="158">
        <v>0</v>
      </c>
      <c r="R209" s="158">
        <v>0</v>
      </c>
      <c r="S209" s="158">
        <v>0</v>
      </c>
      <c r="T209" s="158">
        <v>0</v>
      </c>
      <c r="U209" s="158">
        <v>0</v>
      </c>
      <c r="V209" s="159">
        <v>0</v>
      </c>
      <c r="W209" s="160">
        <v>0</v>
      </c>
      <c r="X209" s="158">
        <v>0</v>
      </c>
      <c r="Y209" s="158">
        <v>0</v>
      </c>
      <c r="Z209" s="158">
        <v>0</v>
      </c>
      <c r="AA209" s="158">
        <v>0</v>
      </c>
      <c r="AB209" s="158">
        <v>0</v>
      </c>
      <c r="AC209" s="158">
        <v>0</v>
      </c>
      <c r="AD209" s="158">
        <v>0</v>
      </c>
      <c r="AE209" s="158">
        <v>0</v>
      </c>
      <c r="AF209" s="159">
        <v>0</v>
      </c>
      <c r="AG209" s="160">
        <v>0</v>
      </c>
      <c r="AH209" s="158">
        <v>0</v>
      </c>
      <c r="AI209" s="158">
        <v>0</v>
      </c>
      <c r="AJ209" s="158">
        <v>0</v>
      </c>
      <c r="AK209" s="158">
        <v>0</v>
      </c>
      <c r="AL209" s="158">
        <v>0</v>
      </c>
      <c r="AM209" s="158">
        <v>0</v>
      </c>
      <c r="AN209" s="158">
        <v>0</v>
      </c>
      <c r="AO209" s="158">
        <v>0</v>
      </c>
      <c r="AP209" s="158">
        <v>0</v>
      </c>
      <c r="AQ209" s="158">
        <v>0</v>
      </c>
      <c r="AR209" s="158">
        <v>0</v>
      </c>
      <c r="AS209" s="159">
        <v>0</v>
      </c>
      <c r="AT209" s="158">
        <v>0</v>
      </c>
      <c r="AU209" s="158">
        <v>0</v>
      </c>
      <c r="AV209" s="158">
        <v>0</v>
      </c>
      <c r="AW209" s="158">
        <v>0</v>
      </c>
      <c r="AX209" s="159">
        <v>0</v>
      </c>
    </row>
    <row r="210" spans="1:50" x14ac:dyDescent="0.2">
      <c r="A210" s="109">
        <v>12</v>
      </c>
      <c r="B210" s="108" t="s">
        <v>12</v>
      </c>
      <c r="C210" s="109">
        <v>2112100</v>
      </c>
      <c r="D210" s="157" t="s">
        <v>596</v>
      </c>
      <c r="E210" s="158">
        <v>0</v>
      </c>
      <c r="F210" s="158">
        <v>0</v>
      </c>
      <c r="G210" s="159">
        <v>0</v>
      </c>
      <c r="H210" s="160">
        <v>0</v>
      </c>
      <c r="I210" s="158">
        <v>0</v>
      </c>
      <c r="J210" s="158">
        <v>0</v>
      </c>
      <c r="K210" s="158">
        <v>0</v>
      </c>
      <c r="L210" s="158">
        <v>0</v>
      </c>
      <c r="M210" s="158">
        <v>0</v>
      </c>
      <c r="N210" s="159">
        <v>0</v>
      </c>
      <c r="O210" s="160">
        <v>0</v>
      </c>
      <c r="P210" s="158">
        <v>0</v>
      </c>
      <c r="Q210" s="158">
        <v>0</v>
      </c>
      <c r="R210" s="158">
        <v>0</v>
      </c>
      <c r="S210" s="158">
        <v>0</v>
      </c>
      <c r="T210" s="158">
        <v>0</v>
      </c>
      <c r="U210" s="158">
        <v>0</v>
      </c>
      <c r="V210" s="159">
        <v>0</v>
      </c>
      <c r="W210" s="160">
        <v>0</v>
      </c>
      <c r="X210" s="158">
        <v>0</v>
      </c>
      <c r="Y210" s="158">
        <v>0</v>
      </c>
      <c r="Z210" s="158">
        <v>0</v>
      </c>
      <c r="AA210" s="158">
        <v>0</v>
      </c>
      <c r="AB210" s="158">
        <v>0</v>
      </c>
      <c r="AC210" s="158">
        <v>0</v>
      </c>
      <c r="AD210" s="158">
        <v>0</v>
      </c>
      <c r="AE210" s="158">
        <v>0</v>
      </c>
      <c r="AF210" s="159">
        <v>0</v>
      </c>
      <c r="AG210" s="160">
        <v>0</v>
      </c>
      <c r="AH210" s="158">
        <v>0</v>
      </c>
      <c r="AI210" s="158">
        <v>0</v>
      </c>
      <c r="AJ210" s="158">
        <v>0</v>
      </c>
      <c r="AK210" s="158">
        <v>0</v>
      </c>
      <c r="AL210" s="158">
        <v>0</v>
      </c>
      <c r="AM210" s="158">
        <v>0</v>
      </c>
      <c r="AN210" s="158">
        <v>0</v>
      </c>
      <c r="AO210" s="158">
        <v>0</v>
      </c>
      <c r="AP210" s="158">
        <v>0</v>
      </c>
      <c r="AQ210" s="158">
        <v>0</v>
      </c>
      <c r="AR210" s="158">
        <v>0</v>
      </c>
      <c r="AS210" s="159">
        <v>0</v>
      </c>
      <c r="AT210" s="158">
        <v>0</v>
      </c>
      <c r="AU210" s="158">
        <v>0</v>
      </c>
      <c r="AV210" s="158">
        <v>0</v>
      </c>
      <c r="AW210" s="158">
        <v>0</v>
      </c>
      <c r="AX210" s="159">
        <v>0</v>
      </c>
    </row>
    <row r="211" spans="1:50" x14ac:dyDescent="0.2">
      <c r="A211" s="109">
        <v>18</v>
      </c>
      <c r="B211" s="108" t="s">
        <v>15</v>
      </c>
      <c r="C211" s="109">
        <v>2112209</v>
      </c>
      <c r="D211" s="157" t="s">
        <v>597</v>
      </c>
      <c r="E211" s="158">
        <v>59</v>
      </c>
      <c r="F211" s="158">
        <v>40</v>
      </c>
      <c r="G211" s="159">
        <v>1</v>
      </c>
      <c r="H211" s="160">
        <v>5</v>
      </c>
      <c r="I211" s="158">
        <v>9</v>
      </c>
      <c r="J211" s="158">
        <v>1</v>
      </c>
      <c r="K211" s="158">
        <v>73</v>
      </c>
      <c r="L211" s="158">
        <v>0</v>
      </c>
      <c r="M211" s="158">
        <v>8</v>
      </c>
      <c r="N211" s="159">
        <v>4</v>
      </c>
      <c r="O211" s="160">
        <v>10</v>
      </c>
      <c r="P211" s="158">
        <v>6</v>
      </c>
      <c r="Q211" s="158">
        <v>8</v>
      </c>
      <c r="R211" s="158">
        <v>3</v>
      </c>
      <c r="S211" s="158">
        <v>1</v>
      </c>
      <c r="T211" s="158">
        <v>2</v>
      </c>
      <c r="U211" s="158">
        <v>37</v>
      </c>
      <c r="V211" s="159">
        <v>33</v>
      </c>
      <c r="W211" s="160">
        <v>2</v>
      </c>
      <c r="X211" s="158">
        <v>0</v>
      </c>
      <c r="Y211" s="158">
        <v>0</v>
      </c>
      <c r="Z211" s="158">
        <v>1</v>
      </c>
      <c r="AA211" s="158">
        <v>0</v>
      </c>
      <c r="AB211" s="158">
        <v>8</v>
      </c>
      <c r="AC211" s="158">
        <v>14</v>
      </c>
      <c r="AD211" s="158">
        <v>11</v>
      </c>
      <c r="AE211" s="158">
        <v>18</v>
      </c>
      <c r="AF211" s="159">
        <v>46</v>
      </c>
      <c r="AG211" s="160">
        <v>3</v>
      </c>
      <c r="AH211" s="158">
        <v>24</v>
      </c>
      <c r="AI211" s="158">
        <v>31</v>
      </c>
      <c r="AJ211" s="158">
        <v>0</v>
      </c>
      <c r="AK211" s="158">
        <v>0</v>
      </c>
      <c r="AL211" s="158">
        <v>2</v>
      </c>
      <c r="AM211" s="158">
        <v>2</v>
      </c>
      <c r="AN211" s="158">
        <v>2</v>
      </c>
      <c r="AO211" s="158">
        <v>2</v>
      </c>
      <c r="AP211" s="158">
        <v>0</v>
      </c>
      <c r="AQ211" s="158">
        <v>0</v>
      </c>
      <c r="AR211" s="158">
        <v>0</v>
      </c>
      <c r="AS211" s="159">
        <v>41</v>
      </c>
      <c r="AT211" s="158">
        <v>18</v>
      </c>
      <c r="AU211" s="158">
        <v>11</v>
      </c>
      <c r="AV211" s="158">
        <v>13</v>
      </c>
      <c r="AW211" s="158">
        <v>30</v>
      </c>
      <c r="AX211" s="159">
        <v>28</v>
      </c>
    </row>
    <row r="212" spans="1:50" x14ac:dyDescent="0.2">
      <c r="A212" s="109">
        <v>16</v>
      </c>
      <c r="B212" s="108" t="s">
        <v>11</v>
      </c>
      <c r="C212" s="109">
        <v>2112233</v>
      </c>
      <c r="D212" s="157" t="s">
        <v>598</v>
      </c>
      <c r="E212" s="158">
        <v>0</v>
      </c>
      <c r="F212" s="158">
        <v>0</v>
      </c>
      <c r="G212" s="159">
        <v>0</v>
      </c>
      <c r="H212" s="160">
        <v>0</v>
      </c>
      <c r="I212" s="158">
        <v>0</v>
      </c>
      <c r="J212" s="158">
        <v>0</v>
      </c>
      <c r="K212" s="158">
        <v>0</v>
      </c>
      <c r="L212" s="158">
        <v>0</v>
      </c>
      <c r="M212" s="158">
        <v>0</v>
      </c>
      <c r="N212" s="159">
        <v>0</v>
      </c>
      <c r="O212" s="160">
        <v>0</v>
      </c>
      <c r="P212" s="158">
        <v>0</v>
      </c>
      <c r="Q212" s="158">
        <v>0</v>
      </c>
      <c r="R212" s="158">
        <v>0</v>
      </c>
      <c r="S212" s="158">
        <v>0</v>
      </c>
      <c r="T212" s="158">
        <v>0</v>
      </c>
      <c r="U212" s="158">
        <v>0</v>
      </c>
      <c r="V212" s="159">
        <v>0</v>
      </c>
      <c r="W212" s="160">
        <v>0</v>
      </c>
      <c r="X212" s="158">
        <v>0</v>
      </c>
      <c r="Y212" s="158">
        <v>0</v>
      </c>
      <c r="Z212" s="158">
        <v>0</v>
      </c>
      <c r="AA212" s="158">
        <v>0</v>
      </c>
      <c r="AB212" s="158">
        <v>0</v>
      </c>
      <c r="AC212" s="158">
        <v>0</v>
      </c>
      <c r="AD212" s="158">
        <v>0</v>
      </c>
      <c r="AE212" s="158">
        <v>0</v>
      </c>
      <c r="AF212" s="159">
        <v>0</v>
      </c>
      <c r="AG212" s="160">
        <v>0</v>
      </c>
      <c r="AH212" s="158">
        <v>0</v>
      </c>
      <c r="AI212" s="158">
        <v>0</v>
      </c>
      <c r="AJ212" s="158">
        <v>0</v>
      </c>
      <c r="AK212" s="158">
        <v>0</v>
      </c>
      <c r="AL212" s="158">
        <v>0</v>
      </c>
      <c r="AM212" s="158">
        <v>0</v>
      </c>
      <c r="AN212" s="158">
        <v>0</v>
      </c>
      <c r="AO212" s="158">
        <v>0</v>
      </c>
      <c r="AP212" s="158">
        <v>0</v>
      </c>
      <c r="AQ212" s="158">
        <v>0</v>
      </c>
      <c r="AR212" s="158">
        <v>0</v>
      </c>
      <c r="AS212" s="159">
        <v>0</v>
      </c>
      <c r="AT212" s="158">
        <v>0</v>
      </c>
      <c r="AU212" s="158">
        <v>0</v>
      </c>
      <c r="AV212" s="158">
        <v>0</v>
      </c>
      <c r="AW212" s="158">
        <v>0</v>
      </c>
      <c r="AX212" s="159">
        <v>0</v>
      </c>
    </row>
    <row r="213" spans="1:50" x14ac:dyDescent="0.2">
      <c r="A213" s="109">
        <v>10</v>
      </c>
      <c r="B213" s="108" t="s">
        <v>10</v>
      </c>
      <c r="C213" s="109">
        <v>2112274</v>
      </c>
      <c r="D213" s="157" t="s">
        <v>599</v>
      </c>
      <c r="E213" s="158">
        <v>0</v>
      </c>
      <c r="F213" s="158">
        <v>1</v>
      </c>
      <c r="G213" s="159">
        <v>0</v>
      </c>
      <c r="H213" s="160">
        <v>0</v>
      </c>
      <c r="I213" s="158">
        <v>0</v>
      </c>
      <c r="J213" s="158">
        <v>0</v>
      </c>
      <c r="K213" s="158">
        <v>1</v>
      </c>
      <c r="L213" s="158">
        <v>0</v>
      </c>
      <c r="M213" s="158">
        <v>0</v>
      </c>
      <c r="N213" s="159">
        <v>0</v>
      </c>
      <c r="O213" s="160">
        <v>0</v>
      </c>
      <c r="P213" s="158">
        <v>0</v>
      </c>
      <c r="Q213" s="158">
        <v>0</v>
      </c>
      <c r="R213" s="158">
        <v>0</v>
      </c>
      <c r="S213" s="158">
        <v>0</v>
      </c>
      <c r="T213" s="158">
        <v>0</v>
      </c>
      <c r="U213" s="158">
        <v>0</v>
      </c>
      <c r="V213" s="159">
        <v>1</v>
      </c>
      <c r="W213" s="160">
        <v>0</v>
      </c>
      <c r="X213" s="158">
        <v>0</v>
      </c>
      <c r="Y213" s="158">
        <v>0</v>
      </c>
      <c r="Z213" s="158">
        <v>0</v>
      </c>
      <c r="AA213" s="158">
        <v>0</v>
      </c>
      <c r="AB213" s="158">
        <v>0</v>
      </c>
      <c r="AC213" s="158">
        <v>0</v>
      </c>
      <c r="AD213" s="158">
        <v>1</v>
      </c>
      <c r="AE213" s="158">
        <v>0</v>
      </c>
      <c r="AF213" s="159">
        <v>0</v>
      </c>
      <c r="AG213" s="160">
        <v>0</v>
      </c>
      <c r="AH213" s="158">
        <v>0</v>
      </c>
      <c r="AI213" s="158">
        <v>1</v>
      </c>
      <c r="AJ213" s="158">
        <v>0</v>
      </c>
      <c r="AK213" s="158">
        <v>0</v>
      </c>
      <c r="AL213" s="158">
        <v>0</v>
      </c>
      <c r="AM213" s="158">
        <v>0</v>
      </c>
      <c r="AN213" s="158">
        <v>0</v>
      </c>
      <c r="AO213" s="158">
        <v>0</v>
      </c>
      <c r="AP213" s="158">
        <v>0</v>
      </c>
      <c r="AQ213" s="158">
        <v>0</v>
      </c>
      <c r="AR213" s="158">
        <v>0</v>
      </c>
      <c r="AS213" s="159">
        <v>1</v>
      </c>
      <c r="AT213" s="158">
        <v>0</v>
      </c>
      <c r="AU213" s="158">
        <v>0</v>
      </c>
      <c r="AV213" s="158">
        <v>0</v>
      </c>
      <c r="AW213" s="158">
        <v>0</v>
      </c>
      <c r="AX213" s="159">
        <v>1</v>
      </c>
    </row>
    <row r="214" spans="1:50" x14ac:dyDescent="0.2">
      <c r="A214" s="109">
        <v>17</v>
      </c>
      <c r="B214" s="108" t="s">
        <v>16</v>
      </c>
      <c r="C214" s="109">
        <v>2112308</v>
      </c>
      <c r="D214" s="157" t="s">
        <v>600</v>
      </c>
      <c r="E214" s="158">
        <v>0</v>
      </c>
      <c r="F214" s="158">
        <v>0</v>
      </c>
      <c r="G214" s="159">
        <v>0</v>
      </c>
      <c r="H214" s="160">
        <v>0</v>
      </c>
      <c r="I214" s="158">
        <v>0</v>
      </c>
      <c r="J214" s="158">
        <v>0</v>
      </c>
      <c r="K214" s="158">
        <v>0</v>
      </c>
      <c r="L214" s="158">
        <v>0</v>
      </c>
      <c r="M214" s="158">
        <v>0</v>
      </c>
      <c r="N214" s="159">
        <v>0</v>
      </c>
      <c r="O214" s="160">
        <v>0</v>
      </c>
      <c r="P214" s="158">
        <v>0</v>
      </c>
      <c r="Q214" s="158">
        <v>0</v>
      </c>
      <c r="R214" s="158">
        <v>0</v>
      </c>
      <c r="S214" s="158">
        <v>0</v>
      </c>
      <c r="T214" s="158">
        <v>0</v>
      </c>
      <c r="U214" s="158">
        <v>0</v>
      </c>
      <c r="V214" s="159">
        <v>0</v>
      </c>
      <c r="W214" s="160">
        <v>0</v>
      </c>
      <c r="X214" s="158">
        <v>0</v>
      </c>
      <c r="Y214" s="158">
        <v>0</v>
      </c>
      <c r="Z214" s="158">
        <v>0</v>
      </c>
      <c r="AA214" s="158">
        <v>0</v>
      </c>
      <c r="AB214" s="158">
        <v>0</v>
      </c>
      <c r="AC214" s="158">
        <v>0</v>
      </c>
      <c r="AD214" s="158">
        <v>0</v>
      </c>
      <c r="AE214" s="158">
        <v>0</v>
      </c>
      <c r="AF214" s="159">
        <v>0</v>
      </c>
      <c r="AG214" s="160">
        <v>0</v>
      </c>
      <c r="AH214" s="158">
        <v>0</v>
      </c>
      <c r="AI214" s="158">
        <v>0</v>
      </c>
      <c r="AJ214" s="158">
        <v>0</v>
      </c>
      <c r="AK214" s="158">
        <v>0</v>
      </c>
      <c r="AL214" s="158">
        <v>0</v>
      </c>
      <c r="AM214" s="158">
        <v>0</v>
      </c>
      <c r="AN214" s="158">
        <v>0</v>
      </c>
      <c r="AO214" s="158">
        <v>0</v>
      </c>
      <c r="AP214" s="158">
        <v>0</v>
      </c>
      <c r="AQ214" s="158">
        <v>0</v>
      </c>
      <c r="AR214" s="158">
        <v>0</v>
      </c>
      <c r="AS214" s="159">
        <v>0</v>
      </c>
      <c r="AT214" s="158">
        <v>0</v>
      </c>
      <c r="AU214" s="158">
        <v>0</v>
      </c>
      <c r="AV214" s="158">
        <v>0</v>
      </c>
      <c r="AW214" s="158">
        <v>0</v>
      </c>
      <c r="AX214" s="159">
        <v>0</v>
      </c>
    </row>
    <row r="215" spans="1:50" x14ac:dyDescent="0.2">
      <c r="A215" s="109">
        <v>6</v>
      </c>
      <c r="B215" s="108" t="s">
        <v>19</v>
      </c>
      <c r="C215" s="109">
        <v>2112407</v>
      </c>
      <c r="D215" s="157" t="s">
        <v>601</v>
      </c>
      <c r="E215" s="158">
        <v>3</v>
      </c>
      <c r="F215" s="158">
        <v>1</v>
      </c>
      <c r="G215" s="159">
        <v>0</v>
      </c>
      <c r="H215" s="160">
        <v>0</v>
      </c>
      <c r="I215" s="158">
        <v>0</v>
      </c>
      <c r="J215" s="158">
        <v>0</v>
      </c>
      <c r="K215" s="158">
        <v>4</v>
      </c>
      <c r="L215" s="158">
        <v>0</v>
      </c>
      <c r="M215" s="158">
        <v>0</v>
      </c>
      <c r="N215" s="159">
        <v>0</v>
      </c>
      <c r="O215" s="160">
        <v>0</v>
      </c>
      <c r="P215" s="158">
        <v>1</v>
      </c>
      <c r="Q215" s="158">
        <v>0</v>
      </c>
      <c r="R215" s="158">
        <v>1</v>
      </c>
      <c r="S215" s="158">
        <v>0</v>
      </c>
      <c r="T215" s="158">
        <v>0</v>
      </c>
      <c r="U215" s="158">
        <v>2</v>
      </c>
      <c r="V215" s="159">
        <v>0</v>
      </c>
      <c r="W215" s="160">
        <v>0</v>
      </c>
      <c r="X215" s="158">
        <v>0</v>
      </c>
      <c r="Y215" s="158">
        <v>0</v>
      </c>
      <c r="Z215" s="158">
        <v>0</v>
      </c>
      <c r="AA215" s="158">
        <v>0</v>
      </c>
      <c r="AB215" s="158">
        <v>0</v>
      </c>
      <c r="AC215" s="158">
        <v>0</v>
      </c>
      <c r="AD215" s="158">
        <v>1</v>
      </c>
      <c r="AE215" s="158">
        <v>1</v>
      </c>
      <c r="AF215" s="159">
        <v>2</v>
      </c>
      <c r="AG215" s="160">
        <v>0</v>
      </c>
      <c r="AH215" s="158">
        <v>0</v>
      </c>
      <c r="AI215" s="158">
        <v>1</v>
      </c>
      <c r="AJ215" s="158">
        <v>0</v>
      </c>
      <c r="AK215" s="158">
        <v>0</v>
      </c>
      <c r="AL215" s="158">
        <v>0</v>
      </c>
      <c r="AM215" s="158">
        <v>0</v>
      </c>
      <c r="AN215" s="158">
        <v>0</v>
      </c>
      <c r="AO215" s="158">
        <v>0</v>
      </c>
      <c r="AP215" s="158">
        <v>0</v>
      </c>
      <c r="AQ215" s="158">
        <v>0</v>
      </c>
      <c r="AR215" s="158">
        <v>0</v>
      </c>
      <c r="AS215" s="159">
        <v>1</v>
      </c>
      <c r="AT215" s="158">
        <v>0</v>
      </c>
      <c r="AU215" s="158">
        <v>0</v>
      </c>
      <c r="AV215" s="158">
        <v>4</v>
      </c>
      <c r="AW215" s="158">
        <v>0</v>
      </c>
      <c r="AX215" s="159">
        <v>0</v>
      </c>
    </row>
    <row r="216" spans="1:50" x14ac:dyDescent="0.2">
      <c r="A216" s="109">
        <v>6</v>
      </c>
      <c r="B216" s="108" t="s">
        <v>19</v>
      </c>
      <c r="C216" s="109">
        <v>2112456</v>
      </c>
      <c r="D216" s="157" t="s">
        <v>602</v>
      </c>
      <c r="E216" s="158">
        <v>0</v>
      </c>
      <c r="F216" s="158">
        <v>0</v>
      </c>
      <c r="G216" s="159">
        <v>0</v>
      </c>
      <c r="H216" s="160">
        <v>0</v>
      </c>
      <c r="I216" s="158">
        <v>0</v>
      </c>
      <c r="J216" s="158">
        <v>0</v>
      </c>
      <c r="K216" s="158">
        <v>0</v>
      </c>
      <c r="L216" s="158">
        <v>0</v>
      </c>
      <c r="M216" s="158">
        <v>0</v>
      </c>
      <c r="N216" s="159">
        <v>0</v>
      </c>
      <c r="O216" s="160">
        <v>0</v>
      </c>
      <c r="P216" s="158">
        <v>0</v>
      </c>
      <c r="Q216" s="158">
        <v>0</v>
      </c>
      <c r="R216" s="158">
        <v>0</v>
      </c>
      <c r="S216" s="158">
        <v>0</v>
      </c>
      <c r="T216" s="158">
        <v>0</v>
      </c>
      <c r="U216" s="158">
        <v>0</v>
      </c>
      <c r="V216" s="159">
        <v>0</v>
      </c>
      <c r="W216" s="160">
        <v>0</v>
      </c>
      <c r="X216" s="158">
        <v>0</v>
      </c>
      <c r="Y216" s="158">
        <v>0</v>
      </c>
      <c r="Z216" s="158">
        <v>0</v>
      </c>
      <c r="AA216" s="158">
        <v>0</v>
      </c>
      <c r="AB216" s="158">
        <v>0</v>
      </c>
      <c r="AC216" s="158">
        <v>0</v>
      </c>
      <c r="AD216" s="158">
        <v>0</v>
      </c>
      <c r="AE216" s="158">
        <v>0</v>
      </c>
      <c r="AF216" s="159">
        <v>0</v>
      </c>
      <c r="AG216" s="160">
        <v>0</v>
      </c>
      <c r="AH216" s="158">
        <v>0</v>
      </c>
      <c r="AI216" s="158">
        <v>0</v>
      </c>
      <c r="AJ216" s="158">
        <v>0</v>
      </c>
      <c r="AK216" s="158">
        <v>0</v>
      </c>
      <c r="AL216" s="158">
        <v>0</v>
      </c>
      <c r="AM216" s="158">
        <v>0</v>
      </c>
      <c r="AN216" s="158">
        <v>0</v>
      </c>
      <c r="AO216" s="158">
        <v>0</v>
      </c>
      <c r="AP216" s="158">
        <v>0</v>
      </c>
      <c r="AQ216" s="158">
        <v>0</v>
      </c>
      <c r="AR216" s="158">
        <v>0</v>
      </c>
      <c r="AS216" s="159">
        <v>0</v>
      </c>
      <c r="AT216" s="158">
        <v>0</v>
      </c>
      <c r="AU216" s="158">
        <v>0</v>
      </c>
      <c r="AV216" s="158">
        <v>0</v>
      </c>
      <c r="AW216" s="158">
        <v>0</v>
      </c>
      <c r="AX216" s="159">
        <v>0</v>
      </c>
    </row>
    <row r="217" spans="1:50" x14ac:dyDescent="0.2">
      <c r="A217" s="109">
        <v>5</v>
      </c>
      <c r="B217" s="108" t="s">
        <v>22</v>
      </c>
      <c r="C217" s="109">
        <v>2112506</v>
      </c>
      <c r="D217" s="157" t="s">
        <v>603</v>
      </c>
      <c r="E217" s="158">
        <v>4</v>
      </c>
      <c r="F217" s="158">
        <v>2</v>
      </c>
      <c r="G217" s="159">
        <v>0</v>
      </c>
      <c r="H217" s="160">
        <v>0</v>
      </c>
      <c r="I217" s="158">
        <v>2</v>
      </c>
      <c r="J217" s="158">
        <v>0</v>
      </c>
      <c r="K217" s="158">
        <v>4</v>
      </c>
      <c r="L217" s="158">
        <v>0</v>
      </c>
      <c r="M217" s="158">
        <v>0</v>
      </c>
      <c r="N217" s="159">
        <v>0</v>
      </c>
      <c r="O217" s="160">
        <v>0</v>
      </c>
      <c r="P217" s="158">
        <v>0</v>
      </c>
      <c r="Q217" s="158">
        <v>1</v>
      </c>
      <c r="R217" s="158">
        <v>1</v>
      </c>
      <c r="S217" s="158">
        <v>0</v>
      </c>
      <c r="T217" s="158">
        <v>0</v>
      </c>
      <c r="U217" s="158">
        <v>0</v>
      </c>
      <c r="V217" s="159">
        <v>4</v>
      </c>
      <c r="W217" s="160">
        <v>0</v>
      </c>
      <c r="X217" s="158">
        <v>0</v>
      </c>
      <c r="Y217" s="158">
        <v>0</v>
      </c>
      <c r="Z217" s="158">
        <v>0</v>
      </c>
      <c r="AA217" s="158">
        <v>0</v>
      </c>
      <c r="AB217" s="158">
        <v>0</v>
      </c>
      <c r="AC217" s="158">
        <v>2</v>
      </c>
      <c r="AD217" s="158">
        <v>1</v>
      </c>
      <c r="AE217" s="158">
        <v>0</v>
      </c>
      <c r="AF217" s="159">
        <v>3</v>
      </c>
      <c r="AG217" s="160">
        <v>0</v>
      </c>
      <c r="AH217" s="158">
        <v>4</v>
      </c>
      <c r="AI217" s="158">
        <v>3</v>
      </c>
      <c r="AJ217" s="158">
        <v>0</v>
      </c>
      <c r="AK217" s="158">
        <v>0</v>
      </c>
      <c r="AL217" s="158">
        <v>0</v>
      </c>
      <c r="AM217" s="158">
        <v>0</v>
      </c>
      <c r="AN217" s="158">
        <v>0</v>
      </c>
      <c r="AO217" s="158">
        <v>0</v>
      </c>
      <c r="AP217" s="158">
        <v>0</v>
      </c>
      <c r="AQ217" s="158">
        <v>0</v>
      </c>
      <c r="AR217" s="158">
        <v>0</v>
      </c>
      <c r="AS217" s="159">
        <v>1</v>
      </c>
      <c r="AT217" s="158">
        <v>0</v>
      </c>
      <c r="AU217" s="158">
        <v>1</v>
      </c>
      <c r="AV217" s="158">
        <v>0</v>
      </c>
      <c r="AW217" s="158">
        <v>0</v>
      </c>
      <c r="AX217" s="159">
        <v>5</v>
      </c>
    </row>
    <row r="218" spans="1:50" x14ac:dyDescent="0.2">
      <c r="A218" s="109">
        <v>9</v>
      </c>
      <c r="B218" s="108" t="s">
        <v>20</v>
      </c>
      <c r="C218" s="109">
        <v>2112605</v>
      </c>
      <c r="D218" s="157" t="s">
        <v>604</v>
      </c>
      <c r="E218" s="158">
        <v>0</v>
      </c>
      <c r="F218" s="158">
        <v>0</v>
      </c>
      <c r="G218" s="159">
        <v>0</v>
      </c>
      <c r="H218" s="160">
        <v>0</v>
      </c>
      <c r="I218" s="158">
        <v>0</v>
      </c>
      <c r="J218" s="158">
        <v>0</v>
      </c>
      <c r="K218" s="158">
        <v>0</v>
      </c>
      <c r="L218" s="158">
        <v>0</v>
      </c>
      <c r="M218" s="158">
        <v>0</v>
      </c>
      <c r="N218" s="159">
        <v>0</v>
      </c>
      <c r="O218" s="160">
        <v>0</v>
      </c>
      <c r="P218" s="158">
        <v>0</v>
      </c>
      <c r="Q218" s="158">
        <v>0</v>
      </c>
      <c r="R218" s="158">
        <v>0</v>
      </c>
      <c r="S218" s="158">
        <v>0</v>
      </c>
      <c r="T218" s="158">
        <v>0</v>
      </c>
      <c r="U218" s="158">
        <v>0</v>
      </c>
      <c r="V218" s="159">
        <v>0</v>
      </c>
      <c r="W218" s="160">
        <v>0</v>
      </c>
      <c r="X218" s="158">
        <v>0</v>
      </c>
      <c r="Y218" s="158">
        <v>0</v>
      </c>
      <c r="Z218" s="158">
        <v>0</v>
      </c>
      <c r="AA218" s="158">
        <v>0</v>
      </c>
      <c r="AB218" s="158">
        <v>0</v>
      </c>
      <c r="AC218" s="158">
        <v>0</v>
      </c>
      <c r="AD218" s="158">
        <v>0</v>
      </c>
      <c r="AE218" s="158">
        <v>0</v>
      </c>
      <c r="AF218" s="159">
        <v>0</v>
      </c>
      <c r="AG218" s="160">
        <v>0</v>
      </c>
      <c r="AH218" s="158">
        <v>0</v>
      </c>
      <c r="AI218" s="158">
        <v>0</v>
      </c>
      <c r="AJ218" s="158">
        <v>0</v>
      </c>
      <c r="AK218" s="158">
        <v>0</v>
      </c>
      <c r="AL218" s="158">
        <v>0</v>
      </c>
      <c r="AM218" s="158">
        <v>0</v>
      </c>
      <c r="AN218" s="158">
        <v>0</v>
      </c>
      <c r="AO218" s="158">
        <v>0</v>
      </c>
      <c r="AP218" s="158">
        <v>0</v>
      </c>
      <c r="AQ218" s="158">
        <v>0</v>
      </c>
      <c r="AR218" s="158">
        <v>0</v>
      </c>
      <c r="AS218" s="159">
        <v>0</v>
      </c>
      <c r="AT218" s="158">
        <v>0</v>
      </c>
      <c r="AU218" s="158">
        <v>0</v>
      </c>
      <c r="AV218" s="158">
        <v>0</v>
      </c>
      <c r="AW218" s="158">
        <v>0</v>
      </c>
      <c r="AX218" s="159">
        <v>0</v>
      </c>
    </row>
    <row r="219" spans="1:50" x14ac:dyDescent="0.2">
      <c r="A219" s="109">
        <v>8</v>
      </c>
      <c r="B219" s="108" t="s">
        <v>21</v>
      </c>
      <c r="C219" s="109">
        <v>2112704</v>
      </c>
      <c r="D219" s="157" t="s">
        <v>605</v>
      </c>
      <c r="E219" s="158">
        <v>0</v>
      </c>
      <c r="F219" s="158">
        <v>1</v>
      </c>
      <c r="G219" s="159">
        <v>0</v>
      </c>
      <c r="H219" s="160">
        <v>0</v>
      </c>
      <c r="I219" s="158">
        <v>0</v>
      </c>
      <c r="J219" s="158">
        <v>0</v>
      </c>
      <c r="K219" s="158">
        <v>1</v>
      </c>
      <c r="L219" s="158">
        <v>0</v>
      </c>
      <c r="M219" s="158">
        <v>0</v>
      </c>
      <c r="N219" s="159">
        <v>0</v>
      </c>
      <c r="O219" s="160">
        <v>0</v>
      </c>
      <c r="P219" s="158">
        <v>0</v>
      </c>
      <c r="Q219" s="158">
        <v>0</v>
      </c>
      <c r="R219" s="158">
        <v>0</v>
      </c>
      <c r="S219" s="158">
        <v>0</v>
      </c>
      <c r="T219" s="158">
        <v>0</v>
      </c>
      <c r="U219" s="158">
        <v>0</v>
      </c>
      <c r="V219" s="159">
        <v>1</v>
      </c>
      <c r="W219" s="160">
        <v>0</v>
      </c>
      <c r="X219" s="158">
        <v>0</v>
      </c>
      <c r="Y219" s="158">
        <v>0</v>
      </c>
      <c r="Z219" s="158">
        <v>0</v>
      </c>
      <c r="AA219" s="158">
        <v>0</v>
      </c>
      <c r="AB219" s="158">
        <v>0</v>
      </c>
      <c r="AC219" s="158">
        <v>0</v>
      </c>
      <c r="AD219" s="158">
        <v>0</v>
      </c>
      <c r="AE219" s="158">
        <v>0</v>
      </c>
      <c r="AF219" s="159">
        <v>1</v>
      </c>
      <c r="AG219" s="160">
        <v>0</v>
      </c>
      <c r="AH219" s="158">
        <v>1</v>
      </c>
      <c r="AI219" s="158">
        <v>0</v>
      </c>
      <c r="AJ219" s="158">
        <v>0</v>
      </c>
      <c r="AK219" s="158">
        <v>0</v>
      </c>
      <c r="AL219" s="158">
        <v>0</v>
      </c>
      <c r="AM219" s="158">
        <v>0</v>
      </c>
      <c r="AN219" s="158">
        <v>0</v>
      </c>
      <c r="AO219" s="158">
        <v>0</v>
      </c>
      <c r="AP219" s="158">
        <v>0</v>
      </c>
      <c r="AQ219" s="158">
        <v>0</v>
      </c>
      <c r="AR219" s="158">
        <v>0</v>
      </c>
      <c r="AS219" s="159">
        <v>0</v>
      </c>
      <c r="AT219" s="158">
        <v>0</v>
      </c>
      <c r="AU219" s="158">
        <v>0</v>
      </c>
      <c r="AV219" s="158">
        <v>0</v>
      </c>
      <c r="AW219" s="158">
        <v>0</v>
      </c>
      <c r="AX219" s="159">
        <v>1</v>
      </c>
    </row>
    <row r="220" spans="1:50" x14ac:dyDescent="0.2">
      <c r="A220" s="109">
        <v>7</v>
      </c>
      <c r="B220" s="108" t="s">
        <v>18</v>
      </c>
      <c r="C220" s="109">
        <v>2112803</v>
      </c>
      <c r="D220" s="157" t="s">
        <v>606</v>
      </c>
      <c r="E220" s="158">
        <v>0</v>
      </c>
      <c r="F220" s="158">
        <v>0</v>
      </c>
      <c r="G220" s="159">
        <v>0</v>
      </c>
      <c r="H220" s="160">
        <v>0</v>
      </c>
      <c r="I220" s="158">
        <v>0</v>
      </c>
      <c r="J220" s="158">
        <v>0</v>
      </c>
      <c r="K220" s="158">
        <v>0</v>
      </c>
      <c r="L220" s="158">
        <v>0</v>
      </c>
      <c r="M220" s="158">
        <v>0</v>
      </c>
      <c r="N220" s="159">
        <v>0</v>
      </c>
      <c r="O220" s="160">
        <v>0</v>
      </c>
      <c r="P220" s="158">
        <v>0</v>
      </c>
      <c r="Q220" s="158">
        <v>0</v>
      </c>
      <c r="R220" s="158">
        <v>0</v>
      </c>
      <c r="S220" s="158">
        <v>0</v>
      </c>
      <c r="T220" s="158">
        <v>0</v>
      </c>
      <c r="U220" s="158">
        <v>0</v>
      </c>
      <c r="V220" s="159">
        <v>0</v>
      </c>
      <c r="W220" s="160">
        <v>0</v>
      </c>
      <c r="X220" s="158">
        <v>0</v>
      </c>
      <c r="Y220" s="158">
        <v>0</v>
      </c>
      <c r="Z220" s="158">
        <v>0</v>
      </c>
      <c r="AA220" s="158">
        <v>0</v>
      </c>
      <c r="AB220" s="158">
        <v>0</v>
      </c>
      <c r="AC220" s="158">
        <v>0</v>
      </c>
      <c r="AD220" s="158">
        <v>0</v>
      </c>
      <c r="AE220" s="158">
        <v>0</v>
      </c>
      <c r="AF220" s="159">
        <v>0</v>
      </c>
      <c r="AG220" s="160">
        <v>0</v>
      </c>
      <c r="AH220" s="158">
        <v>0</v>
      </c>
      <c r="AI220" s="158">
        <v>0</v>
      </c>
      <c r="AJ220" s="158">
        <v>0</v>
      </c>
      <c r="AK220" s="158">
        <v>0</v>
      </c>
      <c r="AL220" s="158">
        <v>0</v>
      </c>
      <c r="AM220" s="158">
        <v>0</v>
      </c>
      <c r="AN220" s="158">
        <v>0</v>
      </c>
      <c r="AO220" s="158">
        <v>0</v>
      </c>
      <c r="AP220" s="158">
        <v>0</v>
      </c>
      <c r="AQ220" s="158">
        <v>0</v>
      </c>
      <c r="AR220" s="158">
        <v>0</v>
      </c>
      <c r="AS220" s="159">
        <v>0</v>
      </c>
      <c r="AT220" s="158">
        <v>0</v>
      </c>
      <c r="AU220" s="158">
        <v>0</v>
      </c>
      <c r="AV220" s="158">
        <v>0</v>
      </c>
      <c r="AW220" s="158">
        <v>0</v>
      </c>
      <c r="AX220" s="159">
        <v>0</v>
      </c>
    </row>
    <row r="221" spans="1:50" x14ac:dyDescent="0.2">
      <c r="A221" s="109">
        <v>19</v>
      </c>
      <c r="B221" s="108" t="s">
        <v>9</v>
      </c>
      <c r="C221" s="109">
        <v>2112852</v>
      </c>
      <c r="D221" s="157" t="s">
        <v>607</v>
      </c>
      <c r="E221" s="158">
        <v>0</v>
      </c>
      <c r="F221" s="158">
        <v>0</v>
      </c>
      <c r="G221" s="159">
        <v>0</v>
      </c>
      <c r="H221" s="160">
        <v>0</v>
      </c>
      <c r="I221" s="158">
        <v>0</v>
      </c>
      <c r="J221" s="158">
        <v>0</v>
      </c>
      <c r="K221" s="158">
        <v>0</v>
      </c>
      <c r="L221" s="158">
        <v>0</v>
      </c>
      <c r="M221" s="158">
        <v>0</v>
      </c>
      <c r="N221" s="159">
        <v>0</v>
      </c>
      <c r="O221" s="160">
        <v>0</v>
      </c>
      <c r="P221" s="158">
        <v>0</v>
      </c>
      <c r="Q221" s="158">
        <v>0</v>
      </c>
      <c r="R221" s="158">
        <v>0</v>
      </c>
      <c r="S221" s="158">
        <v>0</v>
      </c>
      <c r="T221" s="158">
        <v>0</v>
      </c>
      <c r="U221" s="158">
        <v>0</v>
      </c>
      <c r="V221" s="159">
        <v>0</v>
      </c>
      <c r="W221" s="160">
        <v>0</v>
      </c>
      <c r="X221" s="158">
        <v>0</v>
      </c>
      <c r="Y221" s="158">
        <v>0</v>
      </c>
      <c r="Z221" s="158">
        <v>0</v>
      </c>
      <c r="AA221" s="158">
        <v>0</v>
      </c>
      <c r="AB221" s="158">
        <v>0</v>
      </c>
      <c r="AC221" s="158">
        <v>0</v>
      </c>
      <c r="AD221" s="158">
        <v>0</v>
      </c>
      <c r="AE221" s="158">
        <v>0</v>
      </c>
      <c r="AF221" s="159">
        <v>0</v>
      </c>
      <c r="AG221" s="160">
        <v>0</v>
      </c>
      <c r="AH221" s="158">
        <v>0</v>
      </c>
      <c r="AI221" s="158">
        <v>0</v>
      </c>
      <c r="AJ221" s="158">
        <v>0</v>
      </c>
      <c r="AK221" s="158">
        <v>0</v>
      </c>
      <c r="AL221" s="158">
        <v>0</v>
      </c>
      <c r="AM221" s="158">
        <v>0</v>
      </c>
      <c r="AN221" s="158">
        <v>0</v>
      </c>
      <c r="AO221" s="158">
        <v>0</v>
      </c>
      <c r="AP221" s="158">
        <v>0</v>
      </c>
      <c r="AQ221" s="158">
        <v>0</v>
      </c>
      <c r="AR221" s="158">
        <v>0</v>
      </c>
      <c r="AS221" s="159">
        <v>0</v>
      </c>
      <c r="AT221" s="158">
        <v>0</v>
      </c>
      <c r="AU221" s="158">
        <v>0</v>
      </c>
      <c r="AV221" s="158">
        <v>0</v>
      </c>
      <c r="AW221" s="158">
        <v>0</v>
      </c>
      <c r="AX221" s="159">
        <v>0</v>
      </c>
    </row>
    <row r="222" spans="1:50" x14ac:dyDescent="0.2">
      <c r="A222" s="109">
        <v>7</v>
      </c>
      <c r="B222" s="108" t="s">
        <v>18</v>
      </c>
      <c r="C222" s="109">
        <v>2112902</v>
      </c>
      <c r="D222" s="157" t="s">
        <v>608</v>
      </c>
      <c r="E222" s="158">
        <v>1</v>
      </c>
      <c r="F222" s="158">
        <v>1</v>
      </c>
      <c r="G222" s="159">
        <v>0</v>
      </c>
      <c r="H222" s="160">
        <v>1</v>
      </c>
      <c r="I222" s="158">
        <v>0</v>
      </c>
      <c r="J222" s="158">
        <v>0</v>
      </c>
      <c r="K222" s="158">
        <v>1</v>
      </c>
      <c r="L222" s="158">
        <v>0</v>
      </c>
      <c r="M222" s="158">
        <v>0</v>
      </c>
      <c r="N222" s="159">
        <v>0</v>
      </c>
      <c r="O222" s="160">
        <v>0</v>
      </c>
      <c r="P222" s="158">
        <v>1</v>
      </c>
      <c r="Q222" s="158">
        <v>0</v>
      </c>
      <c r="R222" s="158">
        <v>0</v>
      </c>
      <c r="S222" s="158">
        <v>0</v>
      </c>
      <c r="T222" s="158">
        <v>0</v>
      </c>
      <c r="U222" s="158">
        <v>1</v>
      </c>
      <c r="V222" s="159">
        <v>0</v>
      </c>
      <c r="W222" s="160">
        <v>0</v>
      </c>
      <c r="X222" s="158">
        <v>0</v>
      </c>
      <c r="Y222" s="158">
        <v>0</v>
      </c>
      <c r="Z222" s="158">
        <v>0</v>
      </c>
      <c r="AA222" s="158">
        <v>0</v>
      </c>
      <c r="AB222" s="158">
        <v>0</v>
      </c>
      <c r="AC222" s="158">
        <v>0</v>
      </c>
      <c r="AD222" s="158">
        <v>1</v>
      </c>
      <c r="AE222" s="158">
        <v>1</v>
      </c>
      <c r="AF222" s="159">
        <v>0</v>
      </c>
      <c r="AG222" s="160">
        <v>0</v>
      </c>
      <c r="AH222" s="158">
        <v>0</v>
      </c>
      <c r="AI222" s="158">
        <v>0</v>
      </c>
      <c r="AJ222" s="158">
        <v>0</v>
      </c>
      <c r="AK222" s="158">
        <v>0</v>
      </c>
      <c r="AL222" s="158">
        <v>1</v>
      </c>
      <c r="AM222" s="158">
        <v>0</v>
      </c>
      <c r="AN222" s="158">
        <v>0</v>
      </c>
      <c r="AO222" s="158">
        <v>0</v>
      </c>
      <c r="AP222" s="158">
        <v>0</v>
      </c>
      <c r="AQ222" s="158">
        <v>0</v>
      </c>
      <c r="AR222" s="158">
        <v>0</v>
      </c>
      <c r="AS222" s="159">
        <v>0</v>
      </c>
      <c r="AT222" s="158">
        <v>0</v>
      </c>
      <c r="AU222" s="158">
        <v>1</v>
      </c>
      <c r="AV222" s="158">
        <v>1</v>
      </c>
      <c r="AW222" s="158">
        <v>0</v>
      </c>
      <c r="AX222" s="159">
        <v>0</v>
      </c>
    </row>
    <row r="223" spans="1:50" x14ac:dyDescent="0.2">
      <c r="A223" s="109">
        <v>11</v>
      </c>
      <c r="B223" s="108" t="s">
        <v>13</v>
      </c>
      <c r="C223" s="109">
        <v>2113009</v>
      </c>
      <c r="D223" s="157" t="s">
        <v>609</v>
      </c>
      <c r="E223" s="158">
        <v>9</v>
      </c>
      <c r="F223" s="158">
        <v>4</v>
      </c>
      <c r="G223" s="159">
        <v>0</v>
      </c>
      <c r="H223" s="160">
        <v>0</v>
      </c>
      <c r="I223" s="158">
        <v>0</v>
      </c>
      <c r="J223" s="158">
        <v>0</v>
      </c>
      <c r="K223" s="158">
        <v>11</v>
      </c>
      <c r="L223" s="158">
        <v>0</v>
      </c>
      <c r="M223" s="158">
        <v>2</v>
      </c>
      <c r="N223" s="159">
        <v>0</v>
      </c>
      <c r="O223" s="160">
        <v>0</v>
      </c>
      <c r="P223" s="158">
        <v>0</v>
      </c>
      <c r="Q223" s="158">
        <v>3</v>
      </c>
      <c r="R223" s="158">
        <v>0</v>
      </c>
      <c r="S223" s="158">
        <v>0</v>
      </c>
      <c r="T223" s="158">
        <v>0</v>
      </c>
      <c r="U223" s="158">
        <v>7</v>
      </c>
      <c r="V223" s="159">
        <v>3</v>
      </c>
      <c r="W223" s="160">
        <v>0</v>
      </c>
      <c r="X223" s="158">
        <v>0</v>
      </c>
      <c r="Y223" s="158">
        <v>0</v>
      </c>
      <c r="Z223" s="158">
        <v>0</v>
      </c>
      <c r="AA223" s="158">
        <v>0</v>
      </c>
      <c r="AB223" s="158">
        <v>1</v>
      </c>
      <c r="AC223" s="158">
        <v>0</v>
      </c>
      <c r="AD223" s="158">
        <v>2</v>
      </c>
      <c r="AE223" s="158">
        <v>5</v>
      </c>
      <c r="AF223" s="159">
        <v>5</v>
      </c>
      <c r="AG223" s="160">
        <v>0</v>
      </c>
      <c r="AH223" s="158">
        <v>0</v>
      </c>
      <c r="AI223" s="158">
        <v>10</v>
      </c>
      <c r="AJ223" s="158">
        <v>0</v>
      </c>
      <c r="AK223" s="158">
        <v>0</v>
      </c>
      <c r="AL223" s="158">
        <v>0</v>
      </c>
      <c r="AM223" s="158">
        <v>1</v>
      </c>
      <c r="AN223" s="158">
        <v>0</v>
      </c>
      <c r="AO223" s="158">
        <v>0</v>
      </c>
      <c r="AP223" s="158">
        <v>0</v>
      </c>
      <c r="AQ223" s="158">
        <v>0</v>
      </c>
      <c r="AR223" s="158">
        <v>0</v>
      </c>
      <c r="AS223" s="159">
        <v>5</v>
      </c>
      <c r="AT223" s="158">
        <v>0</v>
      </c>
      <c r="AU223" s="158">
        <v>1</v>
      </c>
      <c r="AV223" s="158">
        <v>1</v>
      </c>
      <c r="AW223" s="158">
        <v>10</v>
      </c>
      <c r="AX223" s="159">
        <v>1</v>
      </c>
    </row>
    <row r="224" spans="1:50" x14ac:dyDescent="0.2">
      <c r="A224" s="161">
        <v>10</v>
      </c>
      <c r="B224" s="162" t="s">
        <v>10</v>
      </c>
      <c r="C224" s="161">
        <v>2114007</v>
      </c>
      <c r="D224" s="163" t="s">
        <v>610</v>
      </c>
      <c r="E224" s="164">
        <v>18</v>
      </c>
      <c r="F224" s="164">
        <v>9</v>
      </c>
      <c r="G224" s="165">
        <v>0</v>
      </c>
      <c r="H224" s="166">
        <v>2</v>
      </c>
      <c r="I224" s="164">
        <v>0</v>
      </c>
      <c r="J224" s="164">
        <v>0</v>
      </c>
      <c r="K224" s="164">
        <v>13</v>
      </c>
      <c r="L224" s="164">
        <v>0</v>
      </c>
      <c r="M224" s="164">
        <v>10</v>
      </c>
      <c r="N224" s="165">
        <v>2</v>
      </c>
      <c r="O224" s="166">
        <v>4</v>
      </c>
      <c r="P224" s="164">
        <v>2</v>
      </c>
      <c r="Q224" s="164">
        <v>0</v>
      </c>
      <c r="R224" s="164">
        <v>0</v>
      </c>
      <c r="S224" s="164">
        <v>0</v>
      </c>
      <c r="T224" s="164">
        <v>0</v>
      </c>
      <c r="U224" s="164">
        <v>7</v>
      </c>
      <c r="V224" s="165">
        <v>14</v>
      </c>
      <c r="W224" s="166">
        <v>0</v>
      </c>
      <c r="X224" s="164">
        <v>0</v>
      </c>
      <c r="Y224" s="164">
        <v>1</v>
      </c>
      <c r="Z224" s="164">
        <v>0</v>
      </c>
      <c r="AA224" s="164">
        <v>0</v>
      </c>
      <c r="AB224" s="164">
        <v>1</v>
      </c>
      <c r="AC224" s="164">
        <v>0</v>
      </c>
      <c r="AD224" s="164">
        <v>3</v>
      </c>
      <c r="AE224" s="164">
        <v>10</v>
      </c>
      <c r="AF224" s="165">
        <v>12</v>
      </c>
      <c r="AG224" s="166">
        <v>0</v>
      </c>
      <c r="AH224" s="164">
        <v>17</v>
      </c>
      <c r="AI224" s="164">
        <v>8</v>
      </c>
      <c r="AJ224" s="164">
        <v>0</v>
      </c>
      <c r="AK224" s="164">
        <v>0</v>
      </c>
      <c r="AL224" s="164">
        <v>0</v>
      </c>
      <c r="AM224" s="164">
        <v>0</v>
      </c>
      <c r="AN224" s="164">
        <v>0</v>
      </c>
      <c r="AO224" s="164">
        <v>1</v>
      </c>
      <c r="AP224" s="164">
        <v>0</v>
      </c>
      <c r="AQ224" s="164">
        <v>0</v>
      </c>
      <c r="AR224" s="164">
        <v>0</v>
      </c>
      <c r="AS224" s="165">
        <v>2</v>
      </c>
      <c r="AT224" s="164">
        <v>0</v>
      </c>
      <c r="AU224" s="164">
        <v>15</v>
      </c>
      <c r="AV224" s="164">
        <v>0</v>
      </c>
      <c r="AW224" s="164">
        <v>0</v>
      </c>
      <c r="AX224" s="165">
        <v>12</v>
      </c>
    </row>
    <row r="225" spans="1:50" x14ac:dyDescent="0.2">
      <c r="A225" s="108" t="s">
        <v>611</v>
      </c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58"/>
      <c r="AM225" s="158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</row>
  </sheetData>
  <mergeCells count="12">
    <mergeCell ref="AG5:AS5"/>
    <mergeCell ref="AT5:AX5"/>
    <mergeCell ref="AY2:AY3"/>
    <mergeCell ref="A3:P3"/>
    <mergeCell ref="A5:A6"/>
    <mergeCell ref="B5:B6"/>
    <mergeCell ref="C5:C6"/>
    <mergeCell ref="D5:D6"/>
    <mergeCell ref="E5:G5"/>
    <mergeCell ref="H5:N5"/>
    <mergeCell ref="O5:V5"/>
    <mergeCell ref="W5:A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0773-36C7-4508-9398-22FCA5675246}">
  <sheetPr>
    <tabColor rgb="FFA40000"/>
  </sheetPr>
  <dimension ref="A2:AV29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12.85546875" style="108" customWidth="1"/>
    <col min="2" max="2" width="26.5703125" style="132" customWidth="1"/>
    <col min="3" max="5" width="10.7109375" style="108" customWidth="1"/>
    <col min="6" max="6" width="10.85546875" style="108" bestFit="1" customWidth="1"/>
    <col min="7" max="11" width="11.42578125" style="108" customWidth="1"/>
    <col min="12" max="20" width="11.28515625" style="108" customWidth="1"/>
    <col min="21" max="43" width="10.7109375" style="108" customWidth="1"/>
    <col min="44" max="48" width="10.85546875" style="108" customWidth="1"/>
    <col min="49" max="16384" width="9.140625" style="108"/>
  </cols>
  <sheetData>
    <row r="2" spans="1:48" ht="12.75" customHeight="1" x14ac:dyDescent="0.2">
      <c r="B2" s="142"/>
      <c r="C2" s="142"/>
      <c r="D2" s="142"/>
      <c r="E2" s="142"/>
      <c r="F2" s="142"/>
    </row>
    <row r="3" spans="1:48" ht="30.6" customHeight="1" x14ac:dyDescent="0.2">
      <c r="A3" s="194" t="s">
        <v>284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48" x14ac:dyDescent="0.2">
      <c r="A4" s="144"/>
      <c r="B4" s="144"/>
      <c r="C4" s="144"/>
      <c r="D4" s="144"/>
      <c r="E4" s="144"/>
      <c r="F4" s="144"/>
    </row>
    <row r="5" spans="1:48" s="109" customFormat="1" ht="14.45" customHeight="1" x14ac:dyDescent="0.25">
      <c r="A5" s="212" t="s">
        <v>612</v>
      </c>
      <c r="B5" s="212" t="s">
        <v>613</v>
      </c>
      <c r="C5" s="208" t="s">
        <v>331</v>
      </c>
      <c r="D5" s="209"/>
      <c r="E5" s="210"/>
      <c r="F5" s="208" t="s">
        <v>332</v>
      </c>
      <c r="G5" s="209"/>
      <c r="H5" s="209"/>
      <c r="I5" s="209"/>
      <c r="J5" s="209"/>
      <c r="K5" s="209"/>
      <c r="L5" s="210"/>
      <c r="M5" s="208" t="s">
        <v>333</v>
      </c>
      <c r="N5" s="209"/>
      <c r="O5" s="209"/>
      <c r="P5" s="209"/>
      <c r="Q5" s="209"/>
      <c r="R5" s="209"/>
      <c r="S5" s="209"/>
      <c r="T5" s="210"/>
      <c r="U5" s="208" t="s">
        <v>334</v>
      </c>
      <c r="V5" s="209"/>
      <c r="W5" s="209"/>
      <c r="X5" s="209"/>
      <c r="Y5" s="209"/>
      <c r="Z5" s="209"/>
      <c r="AA5" s="209"/>
      <c r="AB5" s="209"/>
      <c r="AC5" s="209"/>
      <c r="AD5" s="210"/>
      <c r="AE5" s="208" t="s">
        <v>369</v>
      </c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10"/>
      <c r="AR5" s="208" t="s">
        <v>370</v>
      </c>
      <c r="AS5" s="209"/>
      <c r="AT5" s="209"/>
      <c r="AU5" s="209"/>
      <c r="AV5" s="209"/>
    </row>
    <row r="6" spans="1:48" ht="55.15" customHeight="1" x14ac:dyDescent="0.2">
      <c r="A6" s="213"/>
      <c r="B6" s="213"/>
      <c r="C6" s="148" t="s">
        <v>371</v>
      </c>
      <c r="D6" s="149" t="s">
        <v>372</v>
      </c>
      <c r="E6" s="150" t="s">
        <v>342</v>
      </c>
      <c r="F6" s="148" t="s">
        <v>337</v>
      </c>
      <c r="G6" s="149" t="s">
        <v>338</v>
      </c>
      <c r="H6" s="149" t="s">
        <v>339</v>
      </c>
      <c r="I6" s="149" t="s">
        <v>340</v>
      </c>
      <c r="J6" s="149" t="s">
        <v>341</v>
      </c>
      <c r="K6" s="149" t="s">
        <v>342</v>
      </c>
      <c r="L6" s="150" t="s">
        <v>373</v>
      </c>
      <c r="M6" s="148" t="s">
        <v>374</v>
      </c>
      <c r="N6" s="149" t="s">
        <v>375</v>
      </c>
      <c r="O6" s="149" t="s">
        <v>376</v>
      </c>
      <c r="P6" s="149" t="s">
        <v>377</v>
      </c>
      <c r="Q6" s="149" t="s">
        <v>378</v>
      </c>
      <c r="R6" s="149" t="s">
        <v>379</v>
      </c>
      <c r="S6" s="149" t="s">
        <v>342</v>
      </c>
      <c r="T6" s="150" t="s">
        <v>373</v>
      </c>
      <c r="U6" s="148" t="s">
        <v>351</v>
      </c>
      <c r="V6" s="149" t="s">
        <v>352</v>
      </c>
      <c r="W6" s="149" t="s">
        <v>353</v>
      </c>
      <c r="X6" s="149" t="s">
        <v>354</v>
      </c>
      <c r="Y6" s="149" t="s">
        <v>355</v>
      </c>
      <c r="Z6" s="149" t="s">
        <v>356</v>
      </c>
      <c r="AA6" s="149" t="s">
        <v>357</v>
      </c>
      <c r="AB6" s="149" t="s">
        <v>358</v>
      </c>
      <c r="AC6" s="149" t="s">
        <v>359</v>
      </c>
      <c r="AD6" s="150" t="s">
        <v>360</v>
      </c>
      <c r="AE6" s="148" t="s">
        <v>380</v>
      </c>
      <c r="AF6" s="149" t="s">
        <v>381</v>
      </c>
      <c r="AG6" s="149" t="s">
        <v>382</v>
      </c>
      <c r="AH6" s="149" t="s">
        <v>383</v>
      </c>
      <c r="AI6" s="149" t="s">
        <v>384</v>
      </c>
      <c r="AJ6" s="149" t="s">
        <v>385</v>
      </c>
      <c r="AK6" s="149" t="s">
        <v>386</v>
      </c>
      <c r="AL6" s="149" t="s">
        <v>387</v>
      </c>
      <c r="AM6" s="149" t="s">
        <v>388</v>
      </c>
      <c r="AN6" s="149" t="s">
        <v>389</v>
      </c>
      <c r="AO6" s="149" t="s">
        <v>390</v>
      </c>
      <c r="AP6" s="149" t="s">
        <v>391</v>
      </c>
      <c r="AQ6" s="150" t="s">
        <v>368</v>
      </c>
      <c r="AR6" s="149" t="s">
        <v>392</v>
      </c>
      <c r="AS6" s="149" t="s">
        <v>393</v>
      </c>
      <c r="AT6" s="149" t="s">
        <v>367</v>
      </c>
      <c r="AU6" s="149" t="s">
        <v>342</v>
      </c>
      <c r="AV6" s="149" t="s">
        <v>373</v>
      </c>
    </row>
    <row r="7" spans="1:48" x14ac:dyDescent="0.2">
      <c r="A7" s="151">
        <v>1</v>
      </c>
      <c r="B7" s="153" t="s">
        <v>7</v>
      </c>
      <c r="C7" s="154">
        <v>985</v>
      </c>
      <c r="D7" s="154">
        <v>568</v>
      </c>
      <c r="E7" s="155">
        <v>0</v>
      </c>
      <c r="F7" s="156">
        <v>263</v>
      </c>
      <c r="G7" s="154">
        <v>99</v>
      </c>
      <c r="H7" s="154">
        <v>36</v>
      </c>
      <c r="I7" s="154">
        <v>1035</v>
      </c>
      <c r="J7" s="154">
        <v>4</v>
      </c>
      <c r="K7" s="154">
        <v>26</v>
      </c>
      <c r="L7" s="155">
        <v>90</v>
      </c>
      <c r="M7" s="156">
        <v>44</v>
      </c>
      <c r="N7" s="154">
        <v>114</v>
      </c>
      <c r="O7" s="154">
        <v>225</v>
      </c>
      <c r="P7" s="154">
        <v>260</v>
      </c>
      <c r="Q7" s="154">
        <v>85</v>
      </c>
      <c r="R7" s="154">
        <v>8</v>
      </c>
      <c r="S7" s="154">
        <v>100</v>
      </c>
      <c r="T7" s="155">
        <v>717</v>
      </c>
      <c r="U7" s="156">
        <v>9</v>
      </c>
      <c r="V7" s="154">
        <v>0</v>
      </c>
      <c r="W7" s="154">
        <v>5</v>
      </c>
      <c r="X7" s="154">
        <v>19</v>
      </c>
      <c r="Y7" s="154">
        <v>34</v>
      </c>
      <c r="Z7" s="154">
        <v>87</v>
      </c>
      <c r="AA7" s="154">
        <v>154</v>
      </c>
      <c r="AB7" s="154">
        <v>281</v>
      </c>
      <c r="AC7" s="154">
        <v>378</v>
      </c>
      <c r="AD7" s="155">
        <v>586</v>
      </c>
      <c r="AE7" s="156">
        <v>17</v>
      </c>
      <c r="AF7" s="154">
        <v>424</v>
      </c>
      <c r="AG7" s="154">
        <v>488</v>
      </c>
      <c r="AH7" s="154">
        <v>8</v>
      </c>
      <c r="AI7" s="154">
        <v>7</v>
      </c>
      <c r="AJ7" s="154">
        <v>32</v>
      </c>
      <c r="AK7" s="154">
        <v>35</v>
      </c>
      <c r="AL7" s="154">
        <v>23</v>
      </c>
      <c r="AM7" s="154">
        <v>38</v>
      </c>
      <c r="AN7" s="154">
        <v>13</v>
      </c>
      <c r="AO7" s="154">
        <v>104</v>
      </c>
      <c r="AP7" s="154">
        <v>5</v>
      </c>
      <c r="AQ7" s="155">
        <v>517</v>
      </c>
      <c r="AR7" s="154">
        <v>238</v>
      </c>
      <c r="AS7" s="154">
        <v>128</v>
      </c>
      <c r="AT7" s="154">
        <v>163</v>
      </c>
      <c r="AU7" s="154">
        <v>252</v>
      </c>
      <c r="AV7" s="155">
        <v>772</v>
      </c>
    </row>
    <row r="8" spans="1:48" x14ac:dyDescent="0.2">
      <c r="A8" s="109">
        <v>2</v>
      </c>
      <c r="B8" s="157" t="s">
        <v>26</v>
      </c>
      <c r="C8" s="158">
        <v>6</v>
      </c>
      <c r="D8" s="158">
        <v>4</v>
      </c>
      <c r="E8" s="159">
        <v>0</v>
      </c>
      <c r="F8" s="160">
        <v>1</v>
      </c>
      <c r="G8" s="158">
        <v>2</v>
      </c>
      <c r="H8" s="158">
        <v>0</v>
      </c>
      <c r="I8" s="158">
        <v>6</v>
      </c>
      <c r="J8" s="158">
        <v>0</v>
      </c>
      <c r="K8" s="158">
        <v>0</v>
      </c>
      <c r="L8" s="159">
        <v>1</v>
      </c>
      <c r="M8" s="160">
        <v>0</v>
      </c>
      <c r="N8" s="158">
        <v>5</v>
      </c>
      <c r="O8" s="158">
        <v>1</v>
      </c>
      <c r="P8" s="158">
        <v>3</v>
      </c>
      <c r="Q8" s="158">
        <v>0</v>
      </c>
      <c r="R8" s="158">
        <v>0</v>
      </c>
      <c r="S8" s="158">
        <v>0</v>
      </c>
      <c r="T8" s="159">
        <v>1</v>
      </c>
      <c r="U8" s="160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1</v>
      </c>
      <c r="AC8" s="158">
        <v>6</v>
      </c>
      <c r="AD8" s="159">
        <v>3</v>
      </c>
      <c r="AE8" s="160">
        <v>0</v>
      </c>
      <c r="AF8" s="158">
        <v>2</v>
      </c>
      <c r="AG8" s="158">
        <v>8</v>
      </c>
      <c r="AH8" s="158">
        <v>0</v>
      </c>
      <c r="AI8" s="158">
        <v>0</v>
      </c>
      <c r="AJ8" s="158">
        <v>1</v>
      </c>
      <c r="AK8" s="158">
        <v>0</v>
      </c>
      <c r="AL8" s="158">
        <v>0</v>
      </c>
      <c r="AM8" s="158">
        <v>1</v>
      </c>
      <c r="AN8" s="158">
        <v>0</v>
      </c>
      <c r="AO8" s="158">
        <v>0</v>
      </c>
      <c r="AP8" s="158">
        <v>0</v>
      </c>
      <c r="AQ8" s="159">
        <v>3</v>
      </c>
      <c r="AR8" s="158">
        <v>3</v>
      </c>
      <c r="AS8" s="158">
        <v>4</v>
      </c>
      <c r="AT8" s="158">
        <v>1</v>
      </c>
      <c r="AU8" s="158">
        <v>0</v>
      </c>
      <c r="AV8" s="159">
        <v>2</v>
      </c>
    </row>
    <row r="9" spans="1:48" x14ac:dyDescent="0.2">
      <c r="A9" s="109">
        <v>3</v>
      </c>
      <c r="B9" s="157" t="s">
        <v>25</v>
      </c>
      <c r="C9" s="158">
        <v>11</v>
      </c>
      <c r="D9" s="158">
        <v>8</v>
      </c>
      <c r="E9" s="159">
        <v>0</v>
      </c>
      <c r="F9" s="160">
        <v>0</v>
      </c>
      <c r="G9" s="158">
        <v>0</v>
      </c>
      <c r="H9" s="158">
        <v>3</v>
      </c>
      <c r="I9" s="158">
        <v>5</v>
      </c>
      <c r="J9" s="158">
        <v>0</v>
      </c>
      <c r="K9" s="158">
        <v>0</v>
      </c>
      <c r="L9" s="159">
        <v>11</v>
      </c>
      <c r="M9" s="160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9">
        <v>19</v>
      </c>
      <c r="U9" s="160">
        <v>0</v>
      </c>
      <c r="V9" s="158">
        <v>0</v>
      </c>
      <c r="W9" s="158">
        <v>0</v>
      </c>
      <c r="X9" s="158">
        <v>0</v>
      </c>
      <c r="Y9" s="158">
        <v>0</v>
      </c>
      <c r="Z9" s="158">
        <v>2</v>
      </c>
      <c r="AA9" s="158">
        <v>0</v>
      </c>
      <c r="AB9" s="158">
        <v>4</v>
      </c>
      <c r="AC9" s="158">
        <v>5</v>
      </c>
      <c r="AD9" s="159">
        <v>8</v>
      </c>
      <c r="AE9" s="160">
        <v>0</v>
      </c>
      <c r="AF9" s="158">
        <v>2</v>
      </c>
      <c r="AG9" s="158">
        <v>3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9">
        <v>5</v>
      </c>
      <c r="AR9" s="158">
        <v>0</v>
      </c>
      <c r="AS9" s="158">
        <v>0</v>
      </c>
      <c r="AT9" s="158">
        <v>0</v>
      </c>
      <c r="AU9" s="158">
        <v>0</v>
      </c>
      <c r="AV9" s="159">
        <v>19</v>
      </c>
    </row>
    <row r="10" spans="1:48" x14ac:dyDescent="0.2">
      <c r="A10" s="109">
        <v>4</v>
      </c>
      <c r="B10" s="157" t="s">
        <v>23</v>
      </c>
      <c r="C10" s="158">
        <v>13</v>
      </c>
      <c r="D10" s="158">
        <v>2</v>
      </c>
      <c r="E10" s="159">
        <v>0</v>
      </c>
      <c r="F10" s="160">
        <v>0</v>
      </c>
      <c r="G10" s="158">
        <v>1</v>
      </c>
      <c r="H10" s="158">
        <v>2</v>
      </c>
      <c r="I10" s="158">
        <v>11</v>
      </c>
      <c r="J10" s="158">
        <v>0</v>
      </c>
      <c r="K10" s="158">
        <v>0</v>
      </c>
      <c r="L10" s="159">
        <v>1</v>
      </c>
      <c r="M10" s="160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9">
        <v>15</v>
      </c>
      <c r="U10" s="160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1</v>
      </c>
      <c r="AA10" s="158">
        <v>0</v>
      </c>
      <c r="AB10" s="158">
        <v>4</v>
      </c>
      <c r="AC10" s="158">
        <v>5</v>
      </c>
      <c r="AD10" s="159">
        <v>5</v>
      </c>
      <c r="AE10" s="160">
        <v>0</v>
      </c>
      <c r="AF10" s="158">
        <v>4</v>
      </c>
      <c r="AG10" s="158">
        <v>4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9">
        <v>1</v>
      </c>
      <c r="AR10" s="158">
        <v>0</v>
      </c>
      <c r="AS10" s="158">
        <v>0</v>
      </c>
      <c r="AT10" s="158">
        <v>0</v>
      </c>
      <c r="AU10" s="158">
        <v>0</v>
      </c>
      <c r="AV10" s="159">
        <v>15</v>
      </c>
    </row>
    <row r="11" spans="1:48" x14ac:dyDescent="0.2">
      <c r="A11" s="109">
        <v>5</v>
      </c>
      <c r="B11" s="157" t="s">
        <v>22</v>
      </c>
      <c r="C11" s="158">
        <v>10</v>
      </c>
      <c r="D11" s="158">
        <v>10</v>
      </c>
      <c r="E11" s="159">
        <v>0</v>
      </c>
      <c r="F11" s="160">
        <v>1</v>
      </c>
      <c r="G11" s="158">
        <v>3</v>
      </c>
      <c r="H11" s="158">
        <v>1</v>
      </c>
      <c r="I11" s="158">
        <v>14</v>
      </c>
      <c r="J11" s="158">
        <v>0</v>
      </c>
      <c r="K11" s="158">
        <v>0</v>
      </c>
      <c r="L11" s="159">
        <v>1</v>
      </c>
      <c r="M11" s="160">
        <v>5</v>
      </c>
      <c r="N11" s="158">
        <v>3</v>
      </c>
      <c r="O11" s="158">
        <v>3</v>
      </c>
      <c r="P11" s="158">
        <v>2</v>
      </c>
      <c r="Q11" s="158">
        <v>0</v>
      </c>
      <c r="R11" s="158">
        <v>0</v>
      </c>
      <c r="S11" s="158">
        <v>1</v>
      </c>
      <c r="T11" s="159">
        <v>6</v>
      </c>
      <c r="U11" s="160">
        <v>0</v>
      </c>
      <c r="V11" s="158">
        <v>0</v>
      </c>
      <c r="W11" s="158">
        <v>0</v>
      </c>
      <c r="X11" s="158">
        <v>0</v>
      </c>
      <c r="Y11" s="158">
        <v>1</v>
      </c>
      <c r="Z11" s="158">
        <v>1</v>
      </c>
      <c r="AA11" s="158">
        <v>3</v>
      </c>
      <c r="AB11" s="158">
        <v>2</v>
      </c>
      <c r="AC11" s="158">
        <v>2</v>
      </c>
      <c r="AD11" s="159">
        <v>11</v>
      </c>
      <c r="AE11" s="160">
        <v>0</v>
      </c>
      <c r="AF11" s="158">
        <v>5</v>
      </c>
      <c r="AG11" s="158">
        <v>8</v>
      </c>
      <c r="AH11" s="158">
        <v>0</v>
      </c>
      <c r="AI11" s="158">
        <v>0</v>
      </c>
      <c r="AJ11" s="158">
        <v>0</v>
      </c>
      <c r="AK11" s="158">
        <v>1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9">
        <v>3</v>
      </c>
      <c r="AR11" s="158">
        <v>0</v>
      </c>
      <c r="AS11" s="158">
        <v>12</v>
      </c>
      <c r="AT11" s="158">
        <v>0</v>
      </c>
      <c r="AU11" s="158">
        <v>0</v>
      </c>
      <c r="AV11" s="159">
        <v>8</v>
      </c>
    </row>
    <row r="12" spans="1:48" x14ac:dyDescent="0.2">
      <c r="A12" s="109">
        <v>6</v>
      </c>
      <c r="B12" s="157" t="s">
        <v>19</v>
      </c>
      <c r="C12" s="158">
        <v>37</v>
      </c>
      <c r="D12" s="158">
        <v>26</v>
      </c>
      <c r="E12" s="159">
        <v>0</v>
      </c>
      <c r="F12" s="160">
        <v>8</v>
      </c>
      <c r="G12" s="158">
        <v>7</v>
      </c>
      <c r="H12" s="158">
        <v>0</v>
      </c>
      <c r="I12" s="158">
        <v>47</v>
      </c>
      <c r="J12" s="158">
        <v>0</v>
      </c>
      <c r="K12" s="158">
        <v>1</v>
      </c>
      <c r="L12" s="159">
        <v>0</v>
      </c>
      <c r="M12" s="160">
        <v>5</v>
      </c>
      <c r="N12" s="158">
        <v>20</v>
      </c>
      <c r="O12" s="158">
        <v>4</v>
      </c>
      <c r="P12" s="158">
        <v>9</v>
      </c>
      <c r="Q12" s="158">
        <v>5</v>
      </c>
      <c r="R12" s="158">
        <v>1</v>
      </c>
      <c r="S12" s="158">
        <v>9</v>
      </c>
      <c r="T12" s="159">
        <v>10</v>
      </c>
      <c r="U12" s="160">
        <v>1</v>
      </c>
      <c r="V12" s="158">
        <v>0</v>
      </c>
      <c r="W12" s="158">
        <v>0</v>
      </c>
      <c r="X12" s="158">
        <v>0</v>
      </c>
      <c r="Y12" s="158">
        <v>3</v>
      </c>
      <c r="Z12" s="158">
        <v>5</v>
      </c>
      <c r="AA12" s="158">
        <v>4</v>
      </c>
      <c r="AB12" s="158">
        <v>15</v>
      </c>
      <c r="AC12" s="158">
        <v>14</v>
      </c>
      <c r="AD12" s="159">
        <v>21</v>
      </c>
      <c r="AE12" s="160">
        <v>0</v>
      </c>
      <c r="AF12" s="158">
        <v>9</v>
      </c>
      <c r="AG12" s="158">
        <v>19</v>
      </c>
      <c r="AH12" s="158">
        <v>0</v>
      </c>
      <c r="AI12" s="158">
        <v>0</v>
      </c>
      <c r="AJ12" s="158">
        <v>2</v>
      </c>
      <c r="AK12" s="158">
        <v>1</v>
      </c>
      <c r="AL12" s="158">
        <v>7</v>
      </c>
      <c r="AM12" s="158">
        <v>3</v>
      </c>
      <c r="AN12" s="158">
        <v>0</v>
      </c>
      <c r="AO12" s="158">
        <v>0</v>
      </c>
      <c r="AP12" s="158">
        <v>1</v>
      </c>
      <c r="AQ12" s="159">
        <v>27</v>
      </c>
      <c r="AR12" s="158">
        <v>33</v>
      </c>
      <c r="AS12" s="158">
        <v>3</v>
      </c>
      <c r="AT12" s="158">
        <v>15</v>
      </c>
      <c r="AU12" s="158">
        <v>0</v>
      </c>
      <c r="AV12" s="159">
        <v>12</v>
      </c>
    </row>
    <row r="13" spans="1:48" x14ac:dyDescent="0.2">
      <c r="A13" s="109">
        <v>7</v>
      </c>
      <c r="B13" s="157" t="s">
        <v>18</v>
      </c>
      <c r="C13" s="158">
        <v>3</v>
      </c>
      <c r="D13" s="158">
        <v>2</v>
      </c>
      <c r="E13" s="159">
        <v>0</v>
      </c>
      <c r="F13" s="160">
        <v>2</v>
      </c>
      <c r="G13" s="158">
        <v>0</v>
      </c>
      <c r="H13" s="158">
        <v>0</v>
      </c>
      <c r="I13" s="158">
        <v>3</v>
      </c>
      <c r="J13" s="158">
        <v>0</v>
      </c>
      <c r="K13" s="158">
        <v>0</v>
      </c>
      <c r="L13" s="159">
        <v>0</v>
      </c>
      <c r="M13" s="160">
        <v>1</v>
      </c>
      <c r="N13" s="158">
        <v>2</v>
      </c>
      <c r="O13" s="158">
        <v>0</v>
      </c>
      <c r="P13" s="158">
        <v>0</v>
      </c>
      <c r="Q13" s="158">
        <v>0</v>
      </c>
      <c r="R13" s="158">
        <v>0</v>
      </c>
      <c r="S13" s="158">
        <v>1</v>
      </c>
      <c r="T13" s="159">
        <v>1</v>
      </c>
      <c r="U13" s="160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1</v>
      </c>
      <c r="AC13" s="158">
        <v>3</v>
      </c>
      <c r="AD13" s="159">
        <v>1</v>
      </c>
      <c r="AE13" s="160">
        <v>0</v>
      </c>
      <c r="AF13" s="158">
        <v>1</v>
      </c>
      <c r="AG13" s="158">
        <v>2</v>
      </c>
      <c r="AH13" s="158">
        <v>0</v>
      </c>
      <c r="AI13" s="158">
        <v>0</v>
      </c>
      <c r="AJ13" s="158">
        <v>1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9">
        <v>1</v>
      </c>
      <c r="AR13" s="158">
        <v>0</v>
      </c>
      <c r="AS13" s="158">
        <v>1</v>
      </c>
      <c r="AT13" s="158">
        <v>3</v>
      </c>
      <c r="AU13" s="158">
        <v>1</v>
      </c>
      <c r="AV13" s="159">
        <v>0</v>
      </c>
    </row>
    <row r="14" spans="1:48" x14ac:dyDescent="0.2">
      <c r="A14" s="109">
        <v>8</v>
      </c>
      <c r="B14" s="157" t="s">
        <v>21</v>
      </c>
      <c r="C14" s="158">
        <v>2</v>
      </c>
      <c r="D14" s="158">
        <v>1</v>
      </c>
      <c r="E14" s="159">
        <v>0</v>
      </c>
      <c r="F14" s="160">
        <v>0</v>
      </c>
      <c r="G14" s="158">
        <v>0</v>
      </c>
      <c r="H14" s="158">
        <v>0</v>
      </c>
      <c r="I14" s="158">
        <v>1</v>
      </c>
      <c r="J14" s="158">
        <v>0</v>
      </c>
      <c r="K14" s="158">
        <v>0</v>
      </c>
      <c r="L14" s="159">
        <v>2</v>
      </c>
      <c r="M14" s="160">
        <v>0</v>
      </c>
      <c r="N14" s="158">
        <v>0</v>
      </c>
      <c r="O14" s="158">
        <v>1</v>
      </c>
      <c r="P14" s="158">
        <v>0</v>
      </c>
      <c r="Q14" s="158">
        <v>0</v>
      </c>
      <c r="R14" s="158">
        <v>0</v>
      </c>
      <c r="S14" s="158">
        <v>0</v>
      </c>
      <c r="T14" s="159">
        <v>2</v>
      </c>
      <c r="U14" s="160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1</v>
      </c>
      <c r="AC14" s="158">
        <v>0</v>
      </c>
      <c r="AD14" s="159">
        <v>2</v>
      </c>
      <c r="AE14" s="160">
        <v>0</v>
      </c>
      <c r="AF14" s="158">
        <v>2</v>
      </c>
      <c r="AG14" s="158">
        <v>1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1</v>
      </c>
      <c r="AP14" s="158">
        <v>0</v>
      </c>
      <c r="AQ14" s="159">
        <v>1</v>
      </c>
      <c r="AR14" s="158">
        <v>0</v>
      </c>
      <c r="AS14" s="158">
        <v>0</v>
      </c>
      <c r="AT14" s="158">
        <v>0</v>
      </c>
      <c r="AU14" s="158">
        <v>0</v>
      </c>
      <c r="AV14" s="159">
        <v>3</v>
      </c>
    </row>
    <row r="15" spans="1:48" x14ac:dyDescent="0.2">
      <c r="A15" s="109">
        <v>9</v>
      </c>
      <c r="B15" s="157" t="s">
        <v>20</v>
      </c>
      <c r="C15" s="158">
        <v>58</v>
      </c>
      <c r="D15" s="158">
        <v>49</v>
      </c>
      <c r="E15" s="159">
        <v>0</v>
      </c>
      <c r="F15" s="160">
        <v>19</v>
      </c>
      <c r="G15" s="158">
        <v>1</v>
      </c>
      <c r="H15" s="158">
        <v>3</v>
      </c>
      <c r="I15" s="158">
        <v>68</v>
      </c>
      <c r="J15" s="158">
        <v>0</v>
      </c>
      <c r="K15" s="158">
        <v>0</v>
      </c>
      <c r="L15" s="159">
        <v>16</v>
      </c>
      <c r="M15" s="160">
        <v>12</v>
      </c>
      <c r="N15" s="158">
        <v>22</v>
      </c>
      <c r="O15" s="158">
        <v>5</v>
      </c>
      <c r="P15" s="158">
        <v>8</v>
      </c>
      <c r="Q15" s="158">
        <v>0</v>
      </c>
      <c r="R15" s="158">
        <v>0</v>
      </c>
      <c r="S15" s="158">
        <v>2</v>
      </c>
      <c r="T15" s="159">
        <v>58</v>
      </c>
      <c r="U15" s="160">
        <v>0</v>
      </c>
      <c r="V15" s="158">
        <v>1</v>
      </c>
      <c r="W15" s="158">
        <v>0</v>
      </c>
      <c r="X15" s="158">
        <v>0</v>
      </c>
      <c r="Y15" s="158">
        <v>2</v>
      </c>
      <c r="Z15" s="158">
        <v>4</v>
      </c>
      <c r="AA15" s="158">
        <v>7</v>
      </c>
      <c r="AB15" s="158">
        <v>11</v>
      </c>
      <c r="AC15" s="158">
        <v>26</v>
      </c>
      <c r="AD15" s="159">
        <v>56</v>
      </c>
      <c r="AE15" s="160">
        <v>0</v>
      </c>
      <c r="AF15" s="158">
        <v>50</v>
      </c>
      <c r="AG15" s="158">
        <v>29</v>
      </c>
      <c r="AH15" s="158">
        <v>1</v>
      </c>
      <c r="AI15" s="158">
        <v>1</v>
      </c>
      <c r="AJ15" s="158">
        <v>0</v>
      </c>
      <c r="AK15" s="158">
        <v>2</v>
      </c>
      <c r="AL15" s="158">
        <v>3</v>
      </c>
      <c r="AM15" s="158">
        <v>2</v>
      </c>
      <c r="AN15" s="158">
        <v>1</v>
      </c>
      <c r="AO15" s="158">
        <v>0</v>
      </c>
      <c r="AP15" s="158">
        <v>0</v>
      </c>
      <c r="AQ15" s="159">
        <v>9</v>
      </c>
      <c r="AR15" s="158">
        <v>40</v>
      </c>
      <c r="AS15" s="158">
        <v>35</v>
      </c>
      <c r="AT15" s="158">
        <v>2</v>
      </c>
      <c r="AU15" s="158">
        <v>1</v>
      </c>
      <c r="AV15" s="159">
        <v>29</v>
      </c>
    </row>
    <row r="16" spans="1:48" x14ac:dyDescent="0.2">
      <c r="A16" s="109">
        <v>10</v>
      </c>
      <c r="B16" s="157" t="s">
        <v>10</v>
      </c>
      <c r="C16" s="158">
        <v>128</v>
      </c>
      <c r="D16" s="158">
        <v>80</v>
      </c>
      <c r="E16" s="159">
        <v>1</v>
      </c>
      <c r="F16" s="160">
        <v>24</v>
      </c>
      <c r="G16" s="158">
        <v>11</v>
      </c>
      <c r="H16" s="158">
        <v>2</v>
      </c>
      <c r="I16" s="158">
        <v>104</v>
      </c>
      <c r="J16" s="158">
        <v>1</v>
      </c>
      <c r="K16" s="158">
        <v>10</v>
      </c>
      <c r="L16" s="159">
        <v>57</v>
      </c>
      <c r="M16" s="160">
        <v>10</v>
      </c>
      <c r="N16" s="158">
        <v>4</v>
      </c>
      <c r="O16" s="158">
        <v>2</v>
      </c>
      <c r="P16" s="158">
        <v>2</v>
      </c>
      <c r="Q16" s="158">
        <v>1</v>
      </c>
      <c r="R16" s="158">
        <v>0</v>
      </c>
      <c r="S16" s="158">
        <v>8</v>
      </c>
      <c r="T16" s="159">
        <v>182</v>
      </c>
      <c r="U16" s="160">
        <v>0</v>
      </c>
      <c r="V16" s="158">
        <v>0</v>
      </c>
      <c r="W16" s="158">
        <v>1</v>
      </c>
      <c r="X16" s="158">
        <v>1</v>
      </c>
      <c r="Y16" s="158">
        <v>3</v>
      </c>
      <c r="Z16" s="158">
        <v>6</v>
      </c>
      <c r="AA16" s="158">
        <v>9</v>
      </c>
      <c r="AB16" s="158">
        <v>29</v>
      </c>
      <c r="AC16" s="158">
        <v>61</v>
      </c>
      <c r="AD16" s="159">
        <v>99</v>
      </c>
      <c r="AE16" s="160">
        <v>1</v>
      </c>
      <c r="AF16" s="158">
        <v>36</v>
      </c>
      <c r="AG16" s="158">
        <v>36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5</v>
      </c>
      <c r="AN16" s="158">
        <v>0</v>
      </c>
      <c r="AO16" s="158">
        <v>2</v>
      </c>
      <c r="AP16" s="158">
        <v>0</v>
      </c>
      <c r="AQ16" s="159">
        <v>10</v>
      </c>
      <c r="AR16" s="158">
        <v>3</v>
      </c>
      <c r="AS16" s="158">
        <v>18</v>
      </c>
      <c r="AT16" s="158">
        <v>0</v>
      </c>
      <c r="AU16" s="158">
        <v>0</v>
      </c>
      <c r="AV16" s="159">
        <v>188</v>
      </c>
    </row>
    <row r="17" spans="1:48" x14ac:dyDescent="0.2">
      <c r="A17" s="109">
        <v>11</v>
      </c>
      <c r="B17" s="157" t="s">
        <v>13</v>
      </c>
      <c r="C17" s="158">
        <v>54</v>
      </c>
      <c r="D17" s="158">
        <v>29</v>
      </c>
      <c r="E17" s="159">
        <v>0</v>
      </c>
      <c r="F17" s="160">
        <v>4</v>
      </c>
      <c r="G17" s="158">
        <v>7</v>
      </c>
      <c r="H17" s="158">
        <v>3</v>
      </c>
      <c r="I17" s="158">
        <v>59</v>
      </c>
      <c r="J17" s="158">
        <v>0</v>
      </c>
      <c r="K17" s="158">
        <v>2</v>
      </c>
      <c r="L17" s="159">
        <v>8</v>
      </c>
      <c r="M17" s="160">
        <v>4</v>
      </c>
      <c r="N17" s="158">
        <v>1</v>
      </c>
      <c r="O17" s="158">
        <v>5</v>
      </c>
      <c r="P17" s="158">
        <v>0</v>
      </c>
      <c r="Q17" s="158">
        <v>1</v>
      </c>
      <c r="R17" s="158">
        <v>1</v>
      </c>
      <c r="S17" s="158">
        <v>7</v>
      </c>
      <c r="T17" s="159">
        <v>64</v>
      </c>
      <c r="U17" s="160">
        <v>1</v>
      </c>
      <c r="V17" s="158">
        <v>0</v>
      </c>
      <c r="W17" s="158">
        <v>0</v>
      </c>
      <c r="X17" s="158">
        <v>0</v>
      </c>
      <c r="Y17" s="158">
        <v>3</v>
      </c>
      <c r="Z17" s="158">
        <v>4</v>
      </c>
      <c r="AA17" s="158">
        <v>6</v>
      </c>
      <c r="AB17" s="158">
        <v>19</v>
      </c>
      <c r="AC17" s="158">
        <v>23</v>
      </c>
      <c r="AD17" s="159">
        <v>27</v>
      </c>
      <c r="AE17" s="160">
        <v>1</v>
      </c>
      <c r="AF17" s="158">
        <v>19</v>
      </c>
      <c r="AG17" s="158">
        <v>23</v>
      </c>
      <c r="AH17" s="158">
        <v>1</v>
      </c>
      <c r="AI17" s="158">
        <v>0</v>
      </c>
      <c r="AJ17" s="158">
        <v>0</v>
      </c>
      <c r="AK17" s="158">
        <v>1</v>
      </c>
      <c r="AL17" s="158">
        <v>0</v>
      </c>
      <c r="AM17" s="158">
        <v>2</v>
      </c>
      <c r="AN17" s="158">
        <v>0</v>
      </c>
      <c r="AO17" s="158">
        <v>1</v>
      </c>
      <c r="AP17" s="158">
        <v>0</v>
      </c>
      <c r="AQ17" s="159">
        <v>25</v>
      </c>
      <c r="AR17" s="158">
        <v>0</v>
      </c>
      <c r="AS17" s="158">
        <v>7</v>
      </c>
      <c r="AT17" s="158">
        <v>3</v>
      </c>
      <c r="AU17" s="158">
        <v>11</v>
      </c>
      <c r="AV17" s="159">
        <v>62</v>
      </c>
    </row>
    <row r="18" spans="1:48" x14ac:dyDescent="0.2">
      <c r="A18" s="109">
        <v>12</v>
      </c>
      <c r="B18" s="157" t="s">
        <v>12</v>
      </c>
      <c r="C18" s="158">
        <v>76</v>
      </c>
      <c r="D18" s="158">
        <v>41</v>
      </c>
      <c r="E18" s="159">
        <v>0</v>
      </c>
      <c r="F18" s="160">
        <v>2</v>
      </c>
      <c r="G18" s="158">
        <v>8</v>
      </c>
      <c r="H18" s="158">
        <v>1</v>
      </c>
      <c r="I18" s="158">
        <v>97</v>
      </c>
      <c r="J18" s="158">
        <v>0</v>
      </c>
      <c r="K18" s="158">
        <v>6</v>
      </c>
      <c r="L18" s="159">
        <v>3</v>
      </c>
      <c r="M18" s="160">
        <v>1</v>
      </c>
      <c r="N18" s="158">
        <v>1</v>
      </c>
      <c r="O18" s="158">
        <v>0</v>
      </c>
      <c r="P18" s="158">
        <v>3</v>
      </c>
      <c r="Q18" s="158">
        <v>0</v>
      </c>
      <c r="R18" s="158">
        <v>0</v>
      </c>
      <c r="S18" s="158">
        <v>20</v>
      </c>
      <c r="T18" s="159">
        <v>92</v>
      </c>
      <c r="U18" s="160">
        <v>0</v>
      </c>
      <c r="V18" s="158">
        <v>0</v>
      </c>
      <c r="W18" s="158">
        <v>0</v>
      </c>
      <c r="X18" s="158">
        <v>1</v>
      </c>
      <c r="Y18" s="158">
        <v>4</v>
      </c>
      <c r="Z18" s="158">
        <v>5</v>
      </c>
      <c r="AA18" s="158">
        <v>4</v>
      </c>
      <c r="AB18" s="158">
        <v>14</v>
      </c>
      <c r="AC18" s="158">
        <v>29</v>
      </c>
      <c r="AD18" s="159">
        <v>60</v>
      </c>
      <c r="AE18" s="160">
        <v>2</v>
      </c>
      <c r="AF18" s="158">
        <v>12</v>
      </c>
      <c r="AG18" s="158">
        <v>24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1</v>
      </c>
      <c r="AN18" s="158">
        <v>0</v>
      </c>
      <c r="AO18" s="158">
        <v>4</v>
      </c>
      <c r="AP18" s="158">
        <v>0</v>
      </c>
      <c r="AQ18" s="159">
        <v>26</v>
      </c>
      <c r="AR18" s="158">
        <v>0</v>
      </c>
      <c r="AS18" s="158">
        <v>0</v>
      </c>
      <c r="AT18" s="158">
        <v>8</v>
      </c>
      <c r="AU18" s="158">
        <v>13</v>
      </c>
      <c r="AV18" s="159">
        <v>96</v>
      </c>
    </row>
    <row r="19" spans="1:48" x14ac:dyDescent="0.2">
      <c r="A19" s="109">
        <v>13</v>
      </c>
      <c r="B19" s="157" t="s">
        <v>6</v>
      </c>
      <c r="C19" s="158">
        <v>71</v>
      </c>
      <c r="D19" s="158">
        <v>55</v>
      </c>
      <c r="E19" s="159">
        <v>0</v>
      </c>
      <c r="F19" s="160">
        <v>4</v>
      </c>
      <c r="G19" s="158">
        <v>1</v>
      </c>
      <c r="H19" s="158">
        <v>0</v>
      </c>
      <c r="I19" s="158">
        <v>98</v>
      </c>
      <c r="J19" s="158">
        <v>0</v>
      </c>
      <c r="K19" s="158">
        <v>0</v>
      </c>
      <c r="L19" s="159">
        <v>23</v>
      </c>
      <c r="M19" s="160">
        <v>3</v>
      </c>
      <c r="N19" s="158">
        <v>6</v>
      </c>
      <c r="O19" s="158">
        <v>1</v>
      </c>
      <c r="P19" s="158">
        <v>2</v>
      </c>
      <c r="Q19" s="158">
        <v>0</v>
      </c>
      <c r="R19" s="158">
        <v>1</v>
      </c>
      <c r="S19" s="158">
        <v>16</v>
      </c>
      <c r="T19" s="159">
        <v>97</v>
      </c>
      <c r="U19" s="160">
        <v>2</v>
      </c>
      <c r="V19" s="158">
        <v>0</v>
      </c>
      <c r="W19" s="158">
        <v>1</v>
      </c>
      <c r="X19" s="158">
        <v>0</v>
      </c>
      <c r="Y19" s="158">
        <v>2</v>
      </c>
      <c r="Z19" s="158">
        <v>7</v>
      </c>
      <c r="AA19" s="158">
        <v>7</v>
      </c>
      <c r="AB19" s="158">
        <v>13</v>
      </c>
      <c r="AC19" s="158">
        <v>39</v>
      </c>
      <c r="AD19" s="159">
        <v>55</v>
      </c>
      <c r="AE19" s="160">
        <v>0</v>
      </c>
      <c r="AF19" s="158">
        <v>31</v>
      </c>
      <c r="AG19" s="158">
        <v>27</v>
      </c>
      <c r="AH19" s="158">
        <v>2</v>
      </c>
      <c r="AI19" s="158">
        <v>1</v>
      </c>
      <c r="AJ19" s="158">
        <v>1</v>
      </c>
      <c r="AK19" s="158">
        <v>1</v>
      </c>
      <c r="AL19" s="158">
        <v>3</v>
      </c>
      <c r="AM19" s="158">
        <v>1</v>
      </c>
      <c r="AN19" s="158">
        <v>0</v>
      </c>
      <c r="AO19" s="158">
        <v>4</v>
      </c>
      <c r="AP19" s="158">
        <v>1</v>
      </c>
      <c r="AQ19" s="159">
        <v>22</v>
      </c>
      <c r="AR19" s="158">
        <v>38</v>
      </c>
      <c r="AS19" s="158">
        <v>40</v>
      </c>
      <c r="AT19" s="158">
        <v>19</v>
      </c>
      <c r="AU19" s="158">
        <v>0</v>
      </c>
      <c r="AV19" s="159">
        <v>29</v>
      </c>
    </row>
    <row r="20" spans="1:48" x14ac:dyDescent="0.2">
      <c r="A20" s="109">
        <v>14</v>
      </c>
      <c r="B20" s="157" t="s">
        <v>60</v>
      </c>
      <c r="C20" s="158">
        <v>45</v>
      </c>
      <c r="D20" s="158">
        <v>19</v>
      </c>
      <c r="E20" s="159">
        <v>0</v>
      </c>
      <c r="F20" s="160">
        <v>12</v>
      </c>
      <c r="G20" s="158">
        <v>10</v>
      </c>
      <c r="H20" s="158">
        <v>0</v>
      </c>
      <c r="I20" s="158">
        <v>40</v>
      </c>
      <c r="J20" s="158">
        <v>0</v>
      </c>
      <c r="K20" s="158">
        <v>0</v>
      </c>
      <c r="L20" s="159">
        <v>2</v>
      </c>
      <c r="M20" s="160">
        <v>20</v>
      </c>
      <c r="N20" s="158">
        <v>22</v>
      </c>
      <c r="O20" s="158">
        <v>7</v>
      </c>
      <c r="P20" s="158">
        <v>2</v>
      </c>
      <c r="Q20" s="158">
        <v>2</v>
      </c>
      <c r="R20" s="158">
        <v>0</v>
      </c>
      <c r="S20" s="158">
        <v>0</v>
      </c>
      <c r="T20" s="159">
        <v>11</v>
      </c>
      <c r="U20" s="160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3</v>
      </c>
      <c r="AA20" s="158">
        <v>2</v>
      </c>
      <c r="AB20" s="158">
        <v>7</v>
      </c>
      <c r="AC20" s="158">
        <v>18</v>
      </c>
      <c r="AD20" s="159">
        <v>34</v>
      </c>
      <c r="AE20" s="160">
        <v>0</v>
      </c>
      <c r="AF20" s="158">
        <v>36</v>
      </c>
      <c r="AG20" s="158">
        <v>18</v>
      </c>
      <c r="AH20" s="158">
        <v>3</v>
      </c>
      <c r="AI20" s="158">
        <v>0</v>
      </c>
      <c r="AJ20" s="158">
        <v>0</v>
      </c>
      <c r="AK20" s="158">
        <v>0</v>
      </c>
      <c r="AL20" s="158">
        <v>0</v>
      </c>
      <c r="AM20" s="158">
        <v>3</v>
      </c>
      <c r="AN20" s="158">
        <v>0</v>
      </c>
      <c r="AO20" s="158">
        <v>3</v>
      </c>
      <c r="AP20" s="158">
        <v>0</v>
      </c>
      <c r="AQ20" s="159">
        <v>10</v>
      </c>
      <c r="AR20" s="158">
        <v>42</v>
      </c>
      <c r="AS20" s="158">
        <v>10</v>
      </c>
      <c r="AT20" s="158">
        <v>3</v>
      </c>
      <c r="AU20" s="158">
        <v>1</v>
      </c>
      <c r="AV20" s="159">
        <v>8</v>
      </c>
    </row>
    <row r="21" spans="1:48" x14ac:dyDescent="0.2">
      <c r="A21" s="109">
        <v>15</v>
      </c>
      <c r="B21" s="157" t="s">
        <v>14</v>
      </c>
      <c r="C21" s="158">
        <v>8</v>
      </c>
      <c r="D21" s="158">
        <v>2</v>
      </c>
      <c r="E21" s="159">
        <v>0</v>
      </c>
      <c r="F21" s="160">
        <v>3</v>
      </c>
      <c r="G21" s="158">
        <v>0</v>
      </c>
      <c r="H21" s="158">
        <v>0</v>
      </c>
      <c r="I21" s="158">
        <v>6</v>
      </c>
      <c r="J21" s="158">
        <v>1</v>
      </c>
      <c r="K21" s="158">
        <v>0</v>
      </c>
      <c r="L21" s="159">
        <v>0</v>
      </c>
      <c r="M21" s="160">
        <v>2</v>
      </c>
      <c r="N21" s="158">
        <v>6</v>
      </c>
      <c r="O21" s="158">
        <v>0</v>
      </c>
      <c r="P21" s="158">
        <v>0</v>
      </c>
      <c r="Q21" s="158">
        <v>0</v>
      </c>
      <c r="R21" s="158">
        <v>0</v>
      </c>
      <c r="S21" s="158">
        <v>2</v>
      </c>
      <c r="T21" s="159">
        <v>0</v>
      </c>
      <c r="U21" s="160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1</v>
      </c>
      <c r="AC21" s="158">
        <v>4</v>
      </c>
      <c r="AD21" s="159">
        <v>5</v>
      </c>
      <c r="AE21" s="160">
        <v>1</v>
      </c>
      <c r="AF21" s="158">
        <v>6</v>
      </c>
      <c r="AG21" s="158">
        <v>4</v>
      </c>
      <c r="AH21" s="158">
        <v>0</v>
      </c>
      <c r="AI21" s="158">
        <v>0</v>
      </c>
      <c r="AJ21" s="158">
        <v>1</v>
      </c>
      <c r="AK21" s="158">
        <v>1</v>
      </c>
      <c r="AL21" s="158">
        <v>1</v>
      </c>
      <c r="AM21" s="158">
        <v>1</v>
      </c>
      <c r="AN21" s="158">
        <v>0</v>
      </c>
      <c r="AO21" s="158">
        <v>0</v>
      </c>
      <c r="AP21" s="158">
        <v>0</v>
      </c>
      <c r="AQ21" s="159">
        <v>2</v>
      </c>
      <c r="AR21" s="158">
        <v>0</v>
      </c>
      <c r="AS21" s="158">
        <v>7</v>
      </c>
      <c r="AT21" s="158">
        <v>1</v>
      </c>
      <c r="AU21" s="158">
        <v>0</v>
      </c>
      <c r="AV21" s="159">
        <v>2</v>
      </c>
    </row>
    <row r="22" spans="1:48" x14ac:dyDescent="0.2">
      <c r="A22" s="109">
        <v>16</v>
      </c>
      <c r="B22" s="157" t="s">
        <v>11</v>
      </c>
      <c r="C22" s="158">
        <v>9</v>
      </c>
      <c r="D22" s="158">
        <v>3</v>
      </c>
      <c r="E22" s="159">
        <v>0</v>
      </c>
      <c r="F22" s="160">
        <v>4</v>
      </c>
      <c r="G22" s="158">
        <v>1</v>
      </c>
      <c r="H22" s="158">
        <v>0</v>
      </c>
      <c r="I22" s="158">
        <v>6</v>
      </c>
      <c r="J22" s="158">
        <v>0</v>
      </c>
      <c r="K22" s="158">
        <v>0</v>
      </c>
      <c r="L22" s="159">
        <v>1</v>
      </c>
      <c r="M22" s="160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9">
        <v>12</v>
      </c>
      <c r="U22" s="160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2</v>
      </c>
      <c r="AC22" s="158">
        <v>3</v>
      </c>
      <c r="AD22" s="159">
        <v>7</v>
      </c>
      <c r="AE22" s="160">
        <v>0</v>
      </c>
      <c r="AF22" s="158">
        <v>5</v>
      </c>
      <c r="AG22" s="158">
        <v>5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9">
        <v>5</v>
      </c>
      <c r="AR22" s="158">
        <v>0</v>
      </c>
      <c r="AS22" s="158">
        <v>0</v>
      </c>
      <c r="AT22" s="158">
        <v>0</v>
      </c>
      <c r="AU22" s="158">
        <v>0</v>
      </c>
      <c r="AV22" s="159">
        <v>12</v>
      </c>
    </row>
    <row r="23" spans="1:48" x14ac:dyDescent="0.2">
      <c r="A23" s="109">
        <v>17</v>
      </c>
      <c r="B23" s="157" t="s">
        <v>16</v>
      </c>
      <c r="C23" s="158">
        <v>19</v>
      </c>
      <c r="D23" s="158">
        <v>13</v>
      </c>
      <c r="E23" s="159">
        <v>0</v>
      </c>
      <c r="F23" s="160">
        <v>3</v>
      </c>
      <c r="G23" s="158">
        <v>2</v>
      </c>
      <c r="H23" s="158">
        <v>1</v>
      </c>
      <c r="I23" s="158">
        <v>16</v>
      </c>
      <c r="J23" s="158">
        <v>0</v>
      </c>
      <c r="K23" s="158">
        <v>0</v>
      </c>
      <c r="L23" s="159">
        <v>10</v>
      </c>
      <c r="M23" s="160">
        <v>8</v>
      </c>
      <c r="N23" s="158">
        <v>2</v>
      </c>
      <c r="O23" s="158">
        <v>1</v>
      </c>
      <c r="P23" s="158">
        <v>1</v>
      </c>
      <c r="Q23" s="158">
        <v>2</v>
      </c>
      <c r="R23" s="158">
        <v>0</v>
      </c>
      <c r="S23" s="158">
        <v>0</v>
      </c>
      <c r="T23" s="159">
        <v>18</v>
      </c>
      <c r="U23" s="160">
        <v>0</v>
      </c>
      <c r="V23" s="158">
        <v>0</v>
      </c>
      <c r="W23" s="158">
        <v>0</v>
      </c>
      <c r="X23" s="158">
        <v>0</v>
      </c>
      <c r="Y23" s="158">
        <v>2</v>
      </c>
      <c r="Z23" s="158">
        <v>0</v>
      </c>
      <c r="AA23" s="158">
        <v>0</v>
      </c>
      <c r="AB23" s="158">
        <v>7</v>
      </c>
      <c r="AC23" s="158">
        <v>9</v>
      </c>
      <c r="AD23" s="159">
        <v>14</v>
      </c>
      <c r="AE23" s="160">
        <v>0</v>
      </c>
      <c r="AF23" s="158">
        <v>13</v>
      </c>
      <c r="AG23" s="158">
        <v>12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1</v>
      </c>
      <c r="AN23" s="158">
        <v>0</v>
      </c>
      <c r="AO23" s="158">
        <v>1</v>
      </c>
      <c r="AP23" s="158">
        <v>0</v>
      </c>
      <c r="AQ23" s="159">
        <v>9</v>
      </c>
      <c r="AR23" s="158">
        <v>3</v>
      </c>
      <c r="AS23" s="158">
        <v>4</v>
      </c>
      <c r="AT23" s="158">
        <v>5</v>
      </c>
      <c r="AU23" s="158">
        <v>0</v>
      </c>
      <c r="AV23" s="159">
        <v>20</v>
      </c>
    </row>
    <row r="24" spans="1:48" x14ac:dyDescent="0.2">
      <c r="A24" s="109">
        <v>18</v>
      </c>
      <c r="B24" s="157" t="s">
        <v>15</v>
      </c>
      <c r="C24" s="158">
        <v>59</v>
      </c>
      <c r="D24" s="158">
        <v>40</v>
      </c>
      <c r="E24" s="159">
        <v>1</v>
      </c>
      <c r="F24" s="160">
        <v>5</v>
      </c>
      <c r="G24" s="158">
        <v>9</v>
      </c>
      <c r="H24" s="158">
        <v>1</v>
      </c>
      <c r="I24" s="158">
        <v>73</v>
      </c>
      <c r="J24" s="158">
        <v>0</v>
      </c>
      <c r="K24" s="158">
        <v>8</v>
      </c>
      <c r="L24" s="159">
        <v>4</v>
      </c>
      <c r="M24" s="160">
        <v>10</v>
      </c>
      <c r="N24" s="158">
        <v>6</v>
      </c>
      <c r="O24" s="158">
        <v>8</v>
      </c>
      <c r="P24" s="158">
        <v>3</v>
      </c>
      <c r="Q24" s="158">
        <v>1</v>
      </c>
      <c r="R24" s="158">
        <v>2</v>
      </c>
      <c r="S24" s="158">
        <v>37</v>
      </c>
      <c r="T24" s="159">
        <v>33</v>
      </c>
      <c r="U24" s="160">
        <v>2</v>
      </c>
      <c r="V24" s="158">
        <v>0</v>
      </c>
      <c r="W24" s="158">
        <v>0</v>
      </c>
      <c r="X24" s="158">
        <v>1</v>
      </c>
      <c r="Y24" s="158">
        <v>0</v>
      </c>
      <c r="Z24" s="158">
        <v>8</v>
      </c>
      <c r="AA24" s="158">
        <v>14</v>
      </c>
      <c r="AB24" s="158">
        <v>11</v>
      </c>
      <c r="AC24" s="158">
        <v>18</v>
      </c>
      <c r="AD24" s="159">
        <v>46</v>
      </c>
      <c r="AE24" s="160">
        <v>3</v>
      </c>
      <c r="AF24" s="158">
        <v>24</v>
      </c>
      <c r="AG24" s="158">
        <v>31</v>
      </c>
      <c r="AH24" s="158">
        <v>0</v>
      </c>
      <c r="AI24" s="158">
        <v>0</v>
      </c>
      <c r="AJ24" s="158">
        <v>2</v>
      </c>
      <c r="AK24" s="158">
        <v>2</v>
      </c>
      <c r="AL24" s="158">
        <v>2</v>
      </c>
      <c r="AM24" s="158">
        <v>2</v>
      </c>
      <c r="AN24" s="158">
        <v>0</v>
      </c>
      <c r="AO24" s="158">
        <v>0</v>
      </c>
      <c r="AP24" s="158">
        <v>0</v>
      </c>
      <c r="AQ24" s="159">
        <v>41</v>
      </c>
      <c r="AR24" s="158">
        <v>18</v>
      </c>
      <c r="AS24" s="158">
        <v>11</v>
      </c>
      <c r="AT24" s="158">
        <v>13</v>
      </c>
      <c r="AU24" s="158">
        <v>30</v>
      </c>
      <c r="AV24" s="159">
        <v>28</v>
      </c>
    </row>
    <row r="25" spans="1:48" x14ac:dyDescent="0.2">
      <c r="A25" s="109">
        <v>19</v>
      </c>
      <c r="B25" s="157" t="s">
        <v>9</v>
      </c>
      <c r="C25" s="158">
        <v>459</v>
      </c>
      <c r="D25" s="158">
        <v>324</v>
      </c>
      <c r="E25" s="159">
        <v>0</v>
      </c>
      <c r="F25" s="160">
        <v>148</v>
      </c>
      <c r="G25" s="158">
        <v>79</v>
      </c>
      <c r="H25" s="158">
        <v>18</v>
      </c>
      <c r="I25" s="158">
        <v>507</v>
      </c>
      <c r="J25" s="158">
        <v>8</v>
      </c>
      <c r="K25" s="158">
        <v>11</v>
      </c>
      <c r="L25" s="159">
        <v>12</v>
      </c>
      <c r="M25" s="160">
        <v>152</v>
      </c>
      <c r="N25" s="158">
        <v>188</v>
      </c>
      <c r="O25" s="158">
        <v>70</v>
      </c>
      <c r="P25" s="158">
        <v>75</v>
      </c>
      <c r="Q25" s="158">
        <v>38</v>
      </c>
      <c r="R25" s="158">
        <v>0</v>
      </c>
      <c r="S25" s="158">
        <v>126</v>
      </c>
      <c r="T25" s="159">
        <v>134</v>
      </c>
      <c r="U25" s="160">
        <v>0</v>
      </c>
      <c r="V25" s="158">
        <v>0</v>
      </c>
      <c r="W25" s="158">
        <v>0</v>
      </c>
      <c r="X25" s="158">
        <v>8</v>
      </c>
      <c r="Y25" s="158">
        <v>13</v>
      </c>
      <c r="Z25" s="158">
        <v>42</v>
      </c>
      <c r="AA25" s="158">
        <v>66</v>
      </c>
      <c r="AB25" s="158">
        <v>134</v>
      </c>
      <c r="AC25" s="158">
        <v>230</v>
      </c>
      <c r="AD25" s="159">
        <v>290</v>
      </c>
      <c r="AE25" s="160">
        <v>7</v>
      </c>
      <c r="AF25" s="158">
        <v>208</v>
      </c>
      <c r="AG25" s="158">
        <v>279</v>
      </c>
      <c r="AH25" s="158">
        <v>5</v>
      </c>
      <c r="AI25" s="158">
        <v>9</v>
      </c>
      <c r="AJ25" s="158">
        <v>9</v>
      </c>
      <c r="AK25" s="158">
        <v>4</v>
      </c>
      <c r="AL25" s="158">
        <v>9</v>
      </c>
      <c r="AM25" s="158">
        <v>20</v>
      </c>
      <c r="AN25" s="158">
        <v>1</v>
      </c>
      <c r="AO25" s="158">
        <v>66</v>
      </c>
      <c r="AP25" s="158">
        <v>5</v>
      </c>
      <c r="AQ25" s="159">
        <v>382</v>
      </c>
      <c r="AR25" s="158">
        <v>156</v>
      </c>
      <c r="AS25" s="158">
        <v>183</v>
      </c>
      <c r="AT25" s="158">
        <v>223</v>
      </c>
      <c r="AU25" s="158">
        <v>104</v>
      </c>
      <c r="AV25" s="159">
        <v>117</v>
      </c>
    </row>
    <row r="26" spans="1:48" x14ac:dyDescent="0.2">
      <c r="A26" s="109">
        <v>20</v>
      </c>
      <c r="B26" s="157" t="s">
        <v>17</v>
      </c>
      <c r="C26" s="158">
        <v>2</v>
      </c>
      <c r="D26" s="158">
        <v>1</v>
      </c>
      <c r="E26" s="159">
        <v>0</v>
      </c>
      <c r="F26" s="160">
        <v>0</v>
      </c>
      <c r="G26" s="158">
        <v>0</v>
      </c>
      <c r="H26" s="158">
        <v>0</v>
      </c>
      <c r="I26" s="158">
        <v>2</v>
      </c>
      <c r="J26" s="158">
        <v>0</v>
      </c>
      <c r="K26" s="158">
        <v>0</v>
      </c>
      <c r="L26" s="159">
        <v>1</v>
      </c>
      <c r="M26" s="160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9">
        <v>3</v>
      </c>
      <c r="U26" s="160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1</v>
      </c>
      <c r="AD26" s="159">
        <v>2</v>
      </c>
      <c r="AE26" s="160">
        <v>0</v>
      </c>
      <c r="AF26" s="158">
        <v>1</v>
      </c>
      <c r="AG26" s="158">
        <v>1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9">
        <v>1</v>
      </c>
      <c r="AR26" s="158">
        <v>0</v>
      </c>
      <c r="AS26" s="158">
        <v>0</v>
      </c>
      <c r="AT26" s="158">
        <v>0</v>
      </c>
      <c r="AU26" s="158">
        <v>0</v>
      </c>
      <c r="AV26" s="159">
        <v>3</v>
      </c>
    </row>
    <row r="27" spans="1:48" x14ac:dyDescent="0.2">
      <c r="A27" s="109">
        <v>21</v>
      </c>
      <c r="B27" s="157" t="s">
        <v>24</v>
      </c>
      <c r="C27" s="158">
        <v>5</v>
      </c>
      <c r="D27" s="158">
        <v>6</v>
      </c>
      <c r="E27" s="159">
        <v>0</v>
      </c>
      <c r="F27" s="160">
        <v>1</v>
      </c>
      <c r="G27" s="158">
        <v>1</v>
      </c>
      <c r="H27" s="158">
        <v>0</v>
      </c>
      <c r="I27" s="158">
        <v>9</v>
      </c>
      <c r="J27" s="158">
        <v>0</v>
      </c>
      <c r="K27" s="158">
        <v>0</v>
      </c>
      <c r="L27" s="159">
        <v>0</v>
      </c>
      <c r="M27" s="160">
        <v>3</v>
      </c>
      <c r="N27" s="158">
        <v>3</v>
      </c>
      <c r="O27" s="158">
        <v>1</v>
      </c>
      <c r="P27" s="158">
        <v>0</v>
      </c>
      <c r="Q27" s="158">
        <v>0</v>
      </c>
      <c r="R27" s="158">
        <v>0</v>
      </c>
      <c r="S27" s="158">
        <v>0</v>
      </c>
      <c r="T27" s="159">
        <v>4</v>
      </c>
      <c r="U27" s="160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1</v>
      </c>
      <c r="AB27" s="158">
        <v>2</v>
      </c>
      <c r="AC27" s="158">
        <v>1</v>
      </c>
      <c r="AD27" s="159">
        <v>7</v>
      </c>
      <c r="AE27" s="160">
        <v>0</v>
      </c>
      <c r="AF27" s="158">
        <v>8</v>
      </c>
      <c r="AG27" s="158">
        <v>5</v>
      </c>
      <c r="AH27" s="158">
        <v>0</v>
      </c>
      <c r="AI27" s="158">
        <v>0</v>
      </c>
      <c r="AJ27" s="158">
        <v>0</v>
      </c>
      <c r="AK27" s="158">
        <v>2</v>
      </c>
      <c r="AL27" s="158">
        <v>1</v>
      </c>
      <c r="AM27" s="158">
        <v>0</v>
      </c>
      <c r="AN27" s="158">
        <v>0</v>
      </c>
      <c r="AO27" s="158">
        <v>1</v>
      </c>
      <c r="AP27" s="158">
        <v>1</v>
      </c>
      <c r="AQ27" s="159">
        <v>2</v>
      </c>
      <c r="AR27" s="158">
        <v>1</v>
      </c>
      <c r="AS27" s="158">
        <v>5</v>
      </c>
      <c r="AT27" s="158">
        <v>2</v>
      </c>
      <c r="AU27" s="158">
        <v>0</v>
      </c>
      <c r="AV27" s="159">
        <v>3</v>
      </c>
    </row>
    <row r="28" spans="1:48" x14ac:dyDescent="0.2">
      <c r="A28" s="161">
        <v>22</v>
      </c>
      <c r="B28" s="163" t="s">
        <v>8</v>
      </c>
      <c r="C28" s="164">
        <v>51</v>
      </c>
      <c r="D28" s="158">
        <v>36</v>
      </c>
      <c r="E28" s="159">
        <v>0</v>
      </c>
      <c r="F28" s="160">
        <v>12</v>
      </c>
      <c r="G28" s="158">
        <v>4</v>
      </c>
      <c r="H28" s="158">
        <v>3</v>
      </c>
      <c r="I28" s="158">
        <v>56</v>
      </c>
      <c r="J28" s="158">
        <v>0</v>
      </c>
      <c r="K28" s="158">
        <v>2</v>
      </c>
      <c r="L28" s="159">
        <v>10</v>
      </c>
      <c r="M28" s="160">
        <v>6</v>
      </c>
      <c r="N28" s="158">
        <v>4</v>
      </c>
      <c r="O28" s="158">
        <v>3</v>
      </c>
      <c r="P28" s="158">
        <v>4</v>
      </c>
      <c r="Q28" s="158">
        <v>1</v>
      </c>
      <c r="R28" s="158">
        <v>0</v>
      </c>
      <c r="S28" s="158">
        <v>16</v>
      </c>
      <c r="T28" s="159">
        <v>53</v>
      </c>
      <c r="U28" s="160">
        <v>0</v>
      </c>
      <c r="V28" s="158">
        <v>1</v>
      </c>
      <c r="W28" s="158">
        <v>0</v>
      </c>
      <c r="X28" s="158">
        <v>0</v>
      </c>
      <c r="Y28" s="158">
        <v>3</v>
      </c>
      <c r="Z28" s="158">
        <v>12</v>
      </c>
      <c r="AA28" s="158">
        <v>6</v>
      </c>
      <c r="AB28" s="158">
        <v>9</v>
      </c>
      <c r="AC28" s="158">
        <v>15</v>
      </c>
      <c r="AD28" s="159">
        <v>41</v>
      </c>
      <c r="AE28" s="160">
        <v>1</v>
      </c>
      <c r="AF28" s="158">
        <v>40</v>
      </c>
      <c r="AG28" s="158">
        <v>25</v>
      </c>
      <c r="AH28" s="158">
        <v>1</v>
      </c>
      <c r="AI28" s="158">
        <v>1</v>
      </c>
      <c r="AJ28" s="158">
        <v>1</v>
      </c>
      <c r="AK28" s="158">
        <v>0</v>
      </c>
      <c r="AL28" s="158">
        <v>3</v>
      </c>
      <c r="AM28" s="158">
        <v>0</v>
      </c>
      <c r="AN28" s="158">
        <v>0</v>
      </c>
      <c r="AO28" s="158">
        <v>3</v>
      </c>
      <c r="AP28" s="158">
        <v>0</v>
      </c>
      <c r="AQ28" s="159">
        <v>8</v>
      </c>
      <c r="AR28" s="158">
        <v>57</v>
      </c>
      <c r="AS28" s="158">
        <v>16</v>
      </c>
      <c r="AT28" s="158">
        <v>4</v>
      </c>
      <c r="AU28" s="158">
        <v>0</v>
      </c>
      <c r="AV28" s="159">
        <v>10</v>
      </c>
    </row>
    <row r="29" spans="1:48" x14ac:dyDescent="0.2">
      <c r="A29" s="108" t="s">
        <v>611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</row>
  </sheetData>
  <mergeCells count="9">
    <mergeCell ref="U5:AD5"/>
    <mergeCell ref="AE5:AQ5"/>
    <mergeCell ref="AR5:AV5"/>
    <mergeCell ref="A3:P3"/>
    <mergeCell ref="A5:A6"/>
    <mergeCell ref="B5:B6"/>
    <mergeCell ref="C5:E5"/>
    <mergeCell ref="F5:L5"/>
    <mergeCell ref="M5:T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FF60-0749-4D20-9251-7BAF48710BA8}">
  <sheetPr>
    <tabColor rgb="FFA40000"/>
  </sheetPr>
  <dimension ref="A1:AY225"/>
  <sheetViews>
    <sheetView showGridLines="0" zoomScaleNormal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85546875" style="109" customWidth="1"/>
    <col min="2" max="2" width="25.7109375" style="108" customWidth="1"/>
    <col min="3" max="3" width="13.7109375" style="109" customWidth="1"/>
    <col min="4" max="4" width="23.7109375" style="132" customWidth="1"/>
    <col min="5" max="15" width="10.7109375" style="108" customWidth="1"/>
    <col min="16" max="17" width="11.42578125" style="108" customWidth="1"/>
    <col min="18" max="33" width="10.7109375" style="108" customWidth="1"/>
    <col min="34" max="34" width="12.7109375" style="108" customWidth="1"/>
    <col min="35" max="37" width="10.7109375" style="108" customWidth="1"/>
    <col min="38" max="38" width="14.28515625" style="108" customWidth="1"/>
    <col min="39" max="40" width="10.7109375" style="108" customWidth="1"/>
    <col min="41" max="41" width="12.140625" style="108" customWidth="1"/>
    <col min="42" max="50" width="10.7109375" style="108" customWidth="1"/>
    <col min="51" max="51" width="4.28515625" style="108" customWidth="1"/>
    <col min="52" max="16384" width="9.140625" style="108"/>
  </cols>
  <sheetData>
    <row r="1" spans="1:51" x14ac:dyDescent="0.2">
      <c r="A1" s="143"/>
      <c r="B1" s="144"/>
      <c r="C1" s="143"/>
      <c r="D1" s="145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</row>
    <row r="2" spans="1:51" ht="12.75" customHeight="1" x14ac:dyDescent="0.2">
      <c r="B2" s="142"/>
      <c r="C2" s="142"/>
      <c r="D2" s="142"/>
      <c r="E2" s="142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</row>
    <row r="3" spans="1:51" ht="30.6" customHeight="1" x14ac:dyDescent="0.2">
      <c r="A3" s="194" t="s">
        <v>286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</row>
    <row r="4" spans="1:51" s="135" customForma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</row>
    <row r="5" spans="1:51" ht="14.45" customHeight="1" x14ac:dyDescent="0.2">
      <c r="A5" s="206" t="s">
        <v>289</v>
      </c>
      <c r="B5" s="206" t="s">
        <v>290</v>
      </c>
      <c r="C5" s="206" t="s">
        <v>289</v>
      </c>
      <c r="D5" s="206" t="s">
        <v>57</v>
      </c>
      <c r="E5" s="208" t="s">
        <v>331</v>
      </c>
      <c r="F5" s="209"/>
      <c r="G5" s="210"/>
      <c r="H5" s="208" t="s">
        <v>332</v>
      </c>
      <c r="I5" s="209"/>
      <c r="J5" s="209"/>
      <c r="K5" s="209"/>
      <c r="L5" s="209"/>
      <c r="M5" s="209"/>
      <c r="N5" s="210"/>
      <c r="O5" s="208" t="s">
        <v>333</v>
      </c>
      <c r="P5" s="209"/>
      <c r="Q5" s="209"/>
      <c r="R5" s="209"/>
      <c r="S5" s="209"/>
      <c r="T5" s="209"/>
      <c r="U5" s="209"/>
      <c r="V5" s="210"/>
      <c r="W5" s="208" t="s">
        <v>334</v>
      </c>
      <c r="X5" s="209"/>
      <c r="Y5" s="209"/>
      <c r="Z5" s="209"/>
      <c r="AA5" s="209"/>
      <c r="AB5" s="209"/>
      <c r="AC5" s="209"/>
      <c r="AD5" s="209"/>
      <c r="AE5" s="209"/>
      <c r="AF5" s="210"/>
      <c r="AG5" s="208" t="s">
        <v>369</v>
      </c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10"/>
      <c r="AT5" s="208" t="s">
        <v>614</v>
      </c>
      <c r="AU5" s="209"/>
      <c r="AV5" s="209"/>
      <c r="AW5" s="209"/>
      <c r="AX5" s="209"/>
    </row>
    <row r="6" spans="1:51" ht="55.15" customHeight="1" x14ac:dyDescent="0.2">
      <c r="A6" s="214"/>
      <c r="B6" s="214"/>
      <c r="C6" s="214"/>
      <c r="D6" s="214"/>
      <c r="E6" s="148" t="s">
        <v>371</v>
      </c>
      <c r="F6" s="149" t="s">
        <v>372</v>
      </c>
      <c r="G6" s="150" t="s">
        <v>342</v>
      </c>
      <c r="H6" s="148" t="s">
        <v>337</v>
      </c>
      <c r="I6" s="149" t="s">
        <v>338</v>
      </c>
      <c r="J6" s="149" t="s">
        <v>339</v>
      </c>
      <c r="K6" s="149" t="s">
        <v>340</v>
      </c>
      <c r="L6" s="149" t="s">
        <v>341</v>
      </c>
      <c r="M6" s="149" t="s">
        <v>342</v>
      </c>
      <c r="N6" s="150" t="s">
        <v>373</v>
      </c>
      <c r="O6" s="148" t="s">
        <v>374</v>
      </c>
      <c r="P6" s="149" t="s">
        <v>375</v>
      </c>
      <c r="Q6" s="149" t="s">
        <v>376</v>
      </c>
      <c r="R6" s="149" t="s">
        <v>377</v>
      </c>
      <c r="S6" s="149" t="s">
        <v>378</v>
      </c>
      <c r="T6" s="149" t="s">
        <v>379</v>
      </c>
      <c r="U6" s="149" t="s">
        <v>342</v>
      </c>
      <c r="V6" s="150" t="s">
        <v>373</v>
      </c>
      <c r="W6" s="148" t="s">
        <v>351</v>
      </c>
      <c r="X6" s="149" t="s">
        <v>352</v>
      </c>
      <c r="Y6" s="149" t="s">
        <v>353</v>
      </c>
      <c r="Z6" s="149" t="s">
        <v>354</v>
      </c>
      <c r="AA6" s="149" t="s">
        <v>355</v>
      </c>
      <c r="AB6" s="149" t="s">
        <v>356</v>
      </c>
      <c r="AC6" s="149" t="s">
        <v>357</v>
      </c>
      <c r="AD6" s="149" t="s">
        <v>358</v>
      </c>
      <c r="AE6" s="149" t="s">
        <v>359</v>
      </c>
      <c r="AF6" s="150" t="s">
        <v>360</v>
      </c>
      <c r="AG6" s="148" t="s">
        <v>380</v>
      </c>
      <c r="AH6" s="149" t="s">
        <v>381</v>
      </c>
      <c r="AI6" s="149" t="s">
        <v>382</v>
      </c>
      <c r="AJ6" s="149" t="s">
        <v>383</v>
      </c>
      <c r="AK6" s="149" t="s">
        <v>384</v>
      </c>
      <c r="AL6" s="149" t="s">
        <v>385</v>
      </c>
      <c r="AM6" s="149" t="s">
        <v>386</v>
      </c>
      <c r="AN6" s="149" t="s">
        <v>387</v>
      </c>
      <c r="AO6" s="149" t="s">
        <v>388</v>
      </c>
      <c r="AP6" s="149" t="s">
        <v>389</v>
      </c>
      <c r="AQ6" s="149" t="s">
        <v>390</v>
      </c>
      <c r="AR6" s="149" t="s">
        <v>391</v>
      </c>
      <c r="AS6" s="150" t="s">
        <v>368</v>
      </c>
      <c r="AT6" s="149" t="s">
        <v>615</v>
      </c>
      <c r="AU6" s="149" t="s">
        <v>616</v>
      </c>
      <c r="AV6" s="149" t="s">
        <v>617</v>
      </c>
      <c r="AW6" s="149" t="s">
        <v>342</v>
      </c>
      <c r="AX6" s="149" t="s">
        <v>373</v>
      </c>
    </row>
    <row r="7" spans="1:51" s="26" customFormat="1" ht="13.9" customHeight="1" x14ac:dyDescent="0.2">
      <c r="A7" s="151"/>
      <c r="B7" s="152"/>
      <c r="C7" s="151">
        <v>21</v>
      </c>
      <c r="D7" s="153" t="s">
        <v>305</v>
      </c>
      <c r="E7" s="154">
        <v>4429</v>
      </c>
      <c r="F7" s="154">
        <v>3107</v>
      </c>
      <c r="G7" s="155">
        <v>7</v>
      </c>
      <c r="H7" s="156">
        <v>948</v>
      </c>
      <c r="I7" s="154">
        <v>439</v>
      </c>
      <c r="J7" s="154">
        <v>323</v>
      </c>
      <c r="K7" s="154">
        <v>5157</v>
      </c>
      <c r="L7" s="154">
        <v>35</v>
      </c>
      <c r="M7" s="154">
        <v>201</v>
      </c>
      <c r="N7" s="155">
        <v>440</v>
      </c>
      <c r="O7" s="156">
        <v>439</v>
      </c>
      <c r="P7" s="154">
        <v>711</v>
      </c>
      <c r="Q7" s="154">
        <v>579</v>
      </c>
      <c r="R7" s="154">
        <v>910</v>
      </c>
      <c r="S7" s="154">
        <v>312</v>
      </c>
      <c r="T7" s="154">
        <v>57</v>
      </c>
      <c r="U7" s="154">
        <v>740</v>
      </c>
      <c r="V7" s="155">
        <v>3795</v>
      </c>
      <c r="W7" s="156">
        <v>45</v>
      </c>
      <c r="X7" s="154">
        <v>36</v>
      </c>
      <c r="Y7" s="154">
        <v>60</v>
      </c>
      <c r="Z7" s="154">
        <v>163</v>
      </c>
      <c r="AA7" s="154">
        <v>506</v>
      </c>
      <c r="AB7" s="154">
        <v>823</v>
      </c>
      <c r="AC7" s="154">
        <v>852</v>
      </c>
      <c r="AD7" s="154">
        <v>1338</v>
      </c>
      <c r="AE7" s="154">
        <v>1600</v>
      </c>
      <c r="AF7" s="155">
        <v>2120</v>
      </c>
      <c r="AG7" s="156">
        <v>117</v>
      </c>
      <c r="AH7" s="154">
        <v>1766</v>
      </c>
      <c r="AI7" s="154">
        <v>1866</v>
      </c>
      <c r="AJ7" s="154">
        <v>42</v>
      </c>
      <c r="AK7" s="154">
        <v>32</v>
      </c>
      <c r="AL7" s="154">
        <v>129</v>
      </c>
      <c r="AM7" s="154">
        <v>98</v>
      </c>
      <c r="AN7" s="154">
        <v>116</v>
      </c>
      <c r="AO7" s="154">
        <v>116</v>
      </c>
      <c r="AP7" s="154">
        <v>26</v>
      </c>
      <c r="AQ7" s="154">
        <v>342</v>
      </c>
      <c r="AR7" s="154">
        <v>22</v>
      </c>
      <c r="AS7" s="155">
        <v>1841</v>
      </c>
      <c r="AT7" s="154">
        <v>2901</v>
      </c>
      <c r="AU7" s="154">
        <v>3432</v>
      </c>
      <c r="AV7" s="154">
        <v>12</v>
      </c>
      <c r="AW7" s="154">
        <v>359</v>
      </c>
      <c r="AX7" s="155">
        <v>839</v>
      </c>
    </row>
    <row r="8" spans="1:51" x14ac:dyDescent="0.2">
      <c r="A8" s="109">
        <v>14</v>
      </c>
      <c r="B8" s="108" t="s">
        <v>60</v>
      </c>
      <c r="C8" s="109">
        <v>2100055</v>
      </c>
      <c r="D8" s="157" t="s">
        <v>394</v>
      </c>
      <c r="E8" s="158">
        <v>45</v>
      </c>
      <c r="F8" s="158">
        <v>20</v>
      </c>
      <c r="G8" s="159">
        <v>0</v>
      </c>
      <c r="H8" s="160">
        <v>13</v>
      </c>
      <c r="I8" s="158">
        <v>10</v>
      </c>
      <c r="J8" s="158">
        <v>0</v>
      </c>
      <c r="K8" s="158">
        <v>40</v>
      </c>
      <c r="L8" s="158">
        <v>0</v>
      </c>
      <c r="M8" s="158">
        <v>0</v>
      </c>
      <c r="N8" s="159">
        <v>2</v>
      </c>
      <c r="O8" s="160">
        <v>20</v>
      </c>
      <c r="P8" s="158">
        <v>23</v>
      </c>
      <c r="Q8" s="158">
        <v>7</v>
      </c>
      <c r="R8" s="158">
        <v>3</v>
      </c>
      <c r="S8" s="158">
        <v>2</v>
      </c>
      <c r="T8" s="158">
        <v>0</v>
      </c>
      <c r="U8" s="158">
        <v>0</v>
      </c>
      <c r="V8" s="159">
        <v>10</v>
      </c>
      <c r="W8" s="160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3</v>
      </c>
      <c r="AC8" s="158">
        <v>2</v>
      </c>
      <c r="AD8" s="158">
        <v>7</v>
      </c>
      <c r="AE8" s="158">
        <v>18</v>
      </c>
      <c r="AF8" s="159">
        <v>35</v>
      </c>
      <c r="AG8" s="160">
        <v>0</v>
      </c>
      <c r="AH8" s="158">
        <v>36</v>
      </c>
      <c r="AI8" s="158">
        <v>18</v>
      </c>
      <c r="AJ8" s="158">
        <v>3</v>
      </c>
      <c r="AK8" s="158">
        <v>0</v>
      </c>
      <c r="AL8" s="158">
        <v>0</v>
      </c>
      <c r="AM8" s="158">
        <v>0</v>
      </c>
      <c r="AN8" s="158">
        <v>0</v>
      </c>
      <c r="AO8" s="158">
        <v>3</v>
      </c>
      <c r="AP8" s="158">
        <v>0</v>
      </c>
      <c r="AQ8" s="158">
        <v>3</v>
      </c>
      <c r="AR8" s="158">
        <v>0</v>
      </c>
      <c r="AS8" s="159">
        <v>11</v>
      </c>
      <c r="AT8" s="158">
        <v>1</v>
      </c>
      <c r="AU8" s="158">
        <v>63</v>
      </c>
      <c r="AV8" s="158">
        <v>1</v>
      </c>
      <c r="AW8" s="158">
        <v>0</v>
      </c>
      <c r="AX8" s="159">
        <v>0</v>
      </c>
      <c r="AY8" s="170"/>
    </row>
    <row r="9" spans="1:51" x14ac:dyDescent="0.2">
      <c r="A9" s="109">
        <v>9</v>
      </c>
      <c r="B9" s="108" t="s">
        <v>20</v>
      </c>
      <c r="C9" s="109">
        <v>2100105</v>
      </c>
      <c r="D9" s="157" t="s">
        <v>395</v>
      </c>
      <c r="E9" s="158">
        <v>0</v>
      </c>
      <c r="F9" s="158">
        <v>0</v>
      </c>
      <c r="G9" s="159">
        <v>0</v>
      </c>
      <c r="H9" s="160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9">
        <v>0</v>
      </c>
      <c r="O9" s="160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9">
        <v>0</v>
      </c>
      <c r="W9" s="160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9">
        <v>0</v>
      </c>
      <c r="AG9" s="160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9">
        <v>0</v>
      </c>
      <c r="AT9" s="158">
        <v>0</v>
      </c>
      <c r="AU9" s="158">
        <v>0</v>
      </c>
      <c r="AV9" s="158">
        <v>0</v>
      </c>
      <c r="AW9" s="158">
        <v>0</v>
      </c>
      <c r="AX9" s="159">
        <v>0</v>
      </c>
      <c r="AY9" s="170"/>
    </row>
    <row r="10" spans="1:51" x14ac:dyDescent="0.2">
      <c r="A10" s="109">
        <v>5</v>
      </c>
      <c r="B10" s="108" t="s">
        <v>22</v>
      </c>
      <c r="C10" s="109">
        <v>2100154</v>
      </c>
      <c r="D10" s="157" t="s">
        <v>396</v>
      </c>
      <c r="E10" s="158">
        <v>0</v>
      </c>
      <c r="F10" s="158">
        <v>0</v>
      </c>
      <c r="G10" s="159">
        <v>0</v>
      </c>
      <c r="H10" s="160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9">
        <v>0</v>
      </c>
      <c r="O10" s="160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9">
        <v>0</v>
      </c>
      <c r="W10" s="160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9">
        <v>0</v>
      </c>
      <c r="AG10" s="160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8">
        <v>0</v>
      </c>
      <c r="AR10" s="158">
        <v>0</v>
      </c>
      <c r="AS10" s="159">
        <v>0</v>
      </c>
      <c r="AT10" s="158">
        <v>0</v>
      </c>
      <c r="AU10" s="158">
        <v>0</v>
      </c>
      <c r="AV10" s="158">
        <v>0</v>
      </c>
      <c r="AW10" s="158">
        <v>0</v>
      </c>
      <c r="AX10" s="159">
        <v>0</v>
      </c>
      <c r="AY10" s="170"/>
    </row>
    <row r="11" spans="1:51" x14ac:dyDescent="0.2">
      <c r="A11" s="109">
        <v>1</v>
      </c>
      <c r="B11" s="108" t="s">
        <v>7</v>
      </c>
      <c r="C11" s="109">
        <v>2100204</v>
      </c>
      <c r="D11" s="157" t="s">
        <v>397</v>
      </c>
      <c r="E11" s="158">
        <v>1</v>
      </c>
      <c r="F11" s="158">
        <v>1</v>
      </c>
      <c r="G11" s="159">
        <v>0</v>
      </c>
      <c r="H11" s="160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9">
        <v>2</v>
      </c>
      <c r="O11" s="160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9">
        <v>2</v>
      </c>
      <c r="W11" s="160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1</v>
      </c>
      <c r="AD11" s="158">
        <v>1</v>
      </c>
      <c r="AE11" s="158">
        <v>0</v>
      </c>
      <c r="AF11" s="159">
        <v>0</v>
      </c>
      <c r="AG11" s="160">
        <v>0</v>
      </c>
      <c r="AH11" s="158">
        <v>2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9">
        <v>0</v>
      </c>
      <c r="AT11" s="158">
        <v>0</v>
      </c>
      <c r="AU11" s="158">
        <v>1</v>
      </c>
      <c r="AV11" s="158">
        <v>0</v>
      </c>
      <c r="AW11" s="158">
        <v>0</v>
      </c>
      <c r="AX11" s="159">
        <v>1</v>
      </c>
      <c r="AY11" s="170"/>
    </row>
    <row r="12" spans="1:51" x14ac:dyDescent="0.2">
      <c r="A12" s="109">
        <v>13</v>
      </c>
      <c r="B12" s="108" t="s">
        <v>6</v>
      </c>
      <c r="C12" s="109">
        <v>2100303</v>
      </c>
      <c r="D12" s="157" t="s">
        <v>398</v>
      </c>
      <c r="E12" s="158">
        <v>0</v>
      </c>
      <c r="F12" s="158">
        <v>0</v>
      </c>
      <c r="G12" s="159">
        <v>0</v>
      </c>
      <c r="H12" s="160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9">
        <v>0</v>
      </c>
      <c r="O12" s="160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9">
        <v>0</v>
      </c>
      <c r="W12" s="160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9">
        <v>0</v>
      </c>
      <c r="AG12" s="160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9">
        <v>0</v>
      </c>
      <c r="AT12" s="158">
        <v>0</v>
      </c>
      <c r="AU12" s="158">
        <v>0</v>
      </c>
      <c r="AV12" s="158">
        <v>0</v>
      </c>
      <c r="AW12" s="158">
        <v>0</v>
      </c>
      <c r="AX12" s="159">
        <v>0</v>
      </c>
      <c r="AY12" s="170"/>
    </row>
    <row r="13" spans="1:51" x14ac:dyDescent="0.2">
      <c r="A13" s="109">
        <v>11</v>
      </c>
      <c r="B13" s="108" t="s">
        <v>13</v>
      </c>
      <c r="C13" s="109">
        <v>2100402</v>
      </c>
      <c r="D13" s="157" t="s">
        <v>399</v>
      </c>
      <c r="E13" s="158">
        <v>0</v>
      </c>
      <c r="F13" s="158">
        <v>0</v>
      </c>
      <c r="G13" s="159">
        <v>0</v>
      </c>
      <c r="H13" s="160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9">
        <v>0</v>
      </c>
      <c r="O13" s="160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9">
        <v>0</v>
      </c>
      <c r="W13" s="160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9">
        <v>0</v>
      </c>
      <c r="AG13" s="160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9">
        <v>0</v>
      </c>
      <c r="AT13" s="158">
        <v>0</v>
      </c>
      <c r="AU13" s="158">
        <v>0</v>
      </c>
      <c r="AV13" s="158">
        <v>0</v>
      </c>
      <c r="AW13" s="158">
        <v>0</v>
      </c>
      <c r="AX13" s="159">
        <v>0</v>
      </c>
      <c r="AY13" s="170"/>
    </row>
    <row r="14" spans="1:51" x14ac:dyDescent="0.2">
      <c r="A14" s="109">
        <v>11</v>
      </c>
      <c r="B14" s="108" t="s">
        <v>13</v>
      </c>
      <c r="C14" s="109">
        <v>2100436</v>
      </c>
      <c r="D14" s="157" t="s">
        <v>400</v>
      </c>
      <c r="E14" s="158">
        <v>0</v>
      </c>
      <c r="F14" s="158">
        <v>0</v>
      </c>
      <c r="G14" s="159">
        <v>0</v>
      </c>
      <c r="H14" s="160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9">
        <v>0</v>
      </c>
      <c r="O14" s="160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9">
        <v>0</v>
      </c>
      <c r="W14" s="160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9">
        <v>0</v>
      </c>
      <c r="AG14" s="160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9">
        <v>0</v>
      </c>
      <c r="AT14" s="158">
        <v>0</v>
      </c>
      <c r="AU14" s="158">
        <v>0</v>
      </c>
      <c r="AV14" s="158">
        <v>0</v>
      </c>
      <c r="AW14" s="158">
        <v>0</v>
      </c>
      <c r="AX14" s="159">
        <v>0</v>
      </c>
      <c r="AY14" s="170"/>
    </row>
    <row r="15" spans="1:51" x14ac:dyDescent="0.2">
      <c r="A15" s="109">
        <v>10</v>
      </c>
      <c r="B15" s="108" t="s">
        <v>10</v>
      </c>
      <c r="C15" s="109">
        <v>2100477</v>
      </c>
      <c r="D15" s="157" t="s">
        <v>401</v>
      </c>
      <c r="E15" s="158">
        <v>0</v>
      </c>
      <c r="F15" s="158">
        <v>0</v>
      </c>
      <c r="G15" s="159">
        <v>0</v>
      </c>
      <c r="H15" s="160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9">
        <v>0</v>
      </c>
      <c r="O15" s="160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9">
        <v>0</v>
      </c>
      <c r="W15" s="160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9">
        <v>0</v>
      </c>
      <c r="AG15" s="160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9">
        <v>0</v>
      </c>
      <c r="AT15" s="158">
        <v>0</v>
      </c>
      <c r="AU15" s="158">
        <v>0</v>
      </c>
      <c r="AV15" s="158">
        <v>0</v>
      </c>
      <c r="AW15" s="158">
        <v>0</v>
      </c>
      <c r="AX15" s="159">
        <v>0</v>
      </c>
      <c r="AY15" s="170"/>
    </row>
    <row r="16" spans="1:51" x14ac:dyDescent="0.2">
      <c r="A16" s="109">
        <v>22</v>
      </c>
      <c r="B16" s="108" t="s">
        <v>8</v>
      </c>
      <c r="C16" s="109">
        <v>2100501</v>
      </c>
      <c r="D16" s="157" t="s">
        <v>402</v>
      </c>
      <c r="E16" s="158">
        <v>10</v>
      </c>
      <c r="F16" s="158">
        <v>9</v>
      </c>
      <c r="G16" s="159">
        <v>0</v>
      </c>
      <c r="H16" s="160">
        <v>1</v>
      </c>
      <c r="I16" s="158">
        <v>0</v>
      </c>
      <c r="J16" s="158">
        <v>3</v>
      </c>
      <c r="K16" s="158">
        <v>15</v>
      </c>
      <c r="L16" s="158">
        <v>0</v>
      </c>
      <c r="M16" s="158">
        <v>0</v>
      </c>
      <c r="N16" s="159">
        <v>0</v>
      </c>
      <c r="O16" s="160">
        <v>1</v>
      </c>
      <c r="P16" s="158">
        <v>11</v>
      </c>
      <c r="Q16" s="158">
        <v>1</v>
      </c>
      <c r="R16" s="158">
        <v>5</v>
      </c>
      <c r="S16" s="158">
        <v>0</v>
      </c>
      <c r="T16" s="158">
        <v>0</v>
      </c>
      <c r="U16" s="158">
        <v>0</v>
      </c>
      <c r="V16" s="159">
        <v>1</v>
      </c>
      <c r="W16" s="160">
        <v>0</v>
      </c>
      <c r="X16" s="158">
        <v>0</v>
      </c>
      <c r="Y16" s="158">
        <v>0</v>
      </c>
      <c r="Z16" s="158">
        <v>1</v>
      </c>
      <c r="AA16" s="158">
        <v>2</v>
      </c>
      <c r="AB16" s="158">
        <v>0</v>
      </c>
      <c r="AC16" s="158">
        <v>6</v>
      </c>
      <c r="AD16" s="158">
        <v>3</v>
      </c>
      <c r="AE16" s="158">
        <v>2</v>
      </c>
      <c r="AF16" s="159">
        <v>5</v>
      </c>
      <c r="AG16" s="160">
        <v>0</v>
      </c>
      <c r="AH16" s="158">
        <v>13</v>
      </c>
      <c r="AI16" s="158">
        <v>2</v>
      </c>
      <c r="AJ16" s="158">
        <v>0</v>
      </c>
      <c r="AK16" s="158">
        <v>0</v>
      </c>
      <c r="AL16" s="158">
        <v>0</v>
      </c>
      <c r="AM16" s="158">
        <v>3</v>
      </c>
      <c r="AN16" s="158">
        <v>1</v>
      </c>
      <c r="AO16" s="158">
        <v>0</v>
      </c>
      <c r="AP16" s="158">
        <v>0</v>
      </c>
      <c r="AQ16" s="158">
        <v>0</v>
      </c>
      <c r="AR16" s="158">
        <v>0</v>
      </c>
      <c r="AS16" s="159">
        <v>0</v>
      </c>
      <c r="AT16" s="158">
        <v>5</v>
      </c>
      <c r="AU16" s="158">
        <v>1</v>
      </c>
      <c r="AV16" s="158">
        <v>0</v>
      </c>
      <c r="AW16" s="158">
        <v>13</v>
      </c>
      <c r="AX16" s="159">
        <v>0</v>
      </c>
      <c r="AY16" s="170"/>
    </row>
    <row r="17" spans="1:51" x14ac:dyDescent="0.2">
      <c r="A17" s="109">
        <v>4</v>
      </c>
      <c r="B17" s="108" t="s">
        <v>23</v>
      </c>
      <c r="C17" s="109">
        <v>2100550</v>
      </c>
      <c r="D17" s="157" t="s">
        <v>403</v>
      </c>
      <c r="E17" s="158">
        <v>0</v>
      </c>
      <c r="F17" s="158">
        <v>0</v>
      </c>
      <c r="G17" s="159">
        <v>0</v>
      </c>
      <c r="H17" s="160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9">
        <v>0</v>
      </c>
      <c r="O17" s="160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9">
        <v>0</v>
      </c>
      <c r="W17" s="160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9">
        <v>0</v>
      </c>
      <c r="AG17" s="160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9">
        <v>0</v>
      </c>
      <c r="AT17" s="158">
        <v>0</v>
      </c>
      <c r="AU17" s="158">
        <v>0</v>
      </c>
      <c r="AV17" s="158">
        <v>0</v>
      </c>
      <c r="AW17" s="158">
        <v>0</v>
      </c>
      <c r="AX17" s="159">
        <v>0</v>
      </c>
      <c r="AY17" s="170"/>
    </row>
    <row r="18" spans="1:51" x14ac:dyDescent="0.2">
      <c r="A18" s="109">
        <v>19</v>
      </c>
      <c r="B18" s="108" t="s">
        <v>9</v>
      </c>
      <c r="C18" s="109">
        <v>2100600</v>
      </c>
      <c r="D18" s="157" t="s">
        <v>404</v>
      </c>
      <c r="E18" s="158">
        <v>0</v>
      </c>
      <c r="F18" s="158">
        <v>0</v>
      </c>
      <c r="G18" s="159">
        <v>0</v>
      </c>
      <c r="H18" s="160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9">
        <v>0</v>
      </c>
      <c r="O18" s="160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9">
        <v>0</v>
      </c>
      <c r="W18" s="160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9">
        <v>0</v>
      </c>
      <c r="AG18" s="160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9">
        <v>0</v>
      </c>
      <c r="AT18" s="158">
        <v>0</v>
      </c>
      <c r="AU18" s="158">
        <v>0</v>
      </c>
      <c r="AV18" s="158">
        <v>0</v>
      </c>
      <c r="AW18" s="158">
        <v>0</v>
      </c>
      <c r="AX18" s="159">
        <v>0</v>
      </c>
      <c r="AY18" s="170"/>
    </row>
    <row r="19" spans="1:51" x14ac:dyDescent="0.2">
      <c r="A19" s="109">
        <v>8</v>
      </c>
      <c r="B19" s="108" t="s">
        <v>21</v>
      </c>
      <c r="C19" s="109">
        <v>2100709</v>
      </c>
      <c r="D19" s="157" t="s">
        <v>405</v>
      </c>
      <c r="E19" s="158">
        <v>0</v>
      </c>
      <c r="F19" s="158">
        <v>0</v>
      </c>
      <c r="G19" s="159">
        <v>0</v>
      </c>
      <c r="H19" s="160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9">
        <v>0</v>
      </c>
      <c r="O19" s="160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9">
        <v>0</v>
      </c>
      <c r="W19" s="160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9">
        <v>0</v>
      </c>
      <c r="AG19" s="160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9">
        <v>0</v>
      </c>
      <c r="AT19" s="158">
        <v>0</v>
      </c>
      <c r="AU19" s="158">
        <v>0</v>
      </c>
      <c r="AV19" s="158">
        <v>0</v>
      </c>
      <c r="AW19" s="158">
        <v>0</v>
      </c>
      <c r="AX19" s="159">
        <v>0</v>
      </c>
      <c r="AY19" s="170"/>
    </row>
    <row r="20" spans="1:51" x14ac:dyDescent="0.2">
      <c r="A20" s="109">
        <v>9</v>
      </c>
      <c r="B20" s="108" t="s">
        <v>20</v>
      </c>
      <c r="C20" s="109">
        <v>2100808</v>
      </c>
      <c r="D20" s="157" t="s">
        <v>406</v>
      </c>
      <c r="E20" s="158">
        <v>0</v>
      </c>
      <c r="F20" s="158">
        <v>0</v>
      </c>
      <c r="G20" s="159">
        <v>0</v>
      </c>
      <c r="H20" s="160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9">
        <v>0</v>
      </c>
      <c r="O20" s="160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9">
        <v>0</v>
      </c>
      <c r="W20" s="160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9">
        <v>0</v>
      </c>
      <c r="AG20" s="160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9">
        <v>0</v>
      </c>
      <c r="AT20" s="158">
        <v>0</v>
      </c>
      <c r="AU20" s="158">
        <v>0</v>
      </c>
      <c r="AV20" s="158">
        <v>0</v>
      </c>
      <c r="AW20" s="158">
        <v>0</v>
      </c>
      <c r="AX20" s="159">
        <v>0</v>
      </c>
      <c r="AY20" s="170"/>
    </row>
    <row r="21" spans="1:51" x14ac:dyDescent="0.2">
      <c r="A21" s="109">
        <v>2</v>
      </c>
      <c r="B21" s="108" t="s">
        <v>26</v>
      </c>
      <c r="C21" s="109">
        <v>2100832</v>
      </c>
      <c r="D21" s="157" t="s">
        <v>407</v>
      </c>
      <c r="E21" s="158">
        <v>0</v>
      </c>
      <c r="F21" s="158">
        <v>0</v>
      </c>
      <c r="G21" s="159">
        <v>0</v>
      </c>
      <c r="H21" s="160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9">
        <v>0</v>
      </c>
      <c r="O21" s="160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9">
        <v>0</v>
      </c>
      <c r="AG21" s="160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9">
        <v>0</v>
      </c>
      <c r="AT21" s="158">
        <v>0</v>
      </c>
      <c r="AU21" s="158">
        <v>0</v>
      </c>
      <c r="AV21" s="158">
        <v>0</v>
      </c>
      <c r="AW21" s="158">
        <v>0</v>
      </c>
      <c r="AX21" s="159">
        <v>0</v>
      </c>
      <c r="AY21" s="170"/>
    </row>
    <row r="22" spans="1:51" x14ac:dyDescent="0.2">
      <c r="A22" s="109">
        <v>10</v>
      </c>
      <c r="B22" s="108" t="s">
        <v>10</v>
      </c>
      <c r="C22" s="109">
        <v>2100873</v>
      </c>
      <c r="D22" s="157" t="s">
        <v>408</v>
      </c>
      <c r="E22" s="158">
        <v>0</v>
      </c>
      <c r="F22" s="158">
        <v>1</v>
      </c>
      <c r="G22" s="159">
        <v>0</v>
      </c>
      <c r="H22" s="160">
        <v>0</v>
      </c>
      <c r="I22" s="158">
        <v>0</v>
      </c>
      <c r="J22" s="158">
        <v>0</v>
      </c>
      <c r="K22" s="158">
        <v>1</v>
      </c>
      <c r="L22" s="158">
        <v>0</v>
      </c>
      <c r="M22" s="158">
        <v>0</v>
      </c>
      <c r="N22" s="159">
        <v>0</v>
      </c>
      <c r="O22" s="160">
        <v>0</v>
      </c>
      <c r="P22" s="158">
        <v>1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9">
        <v>0</v>
      </c>
      <c r="W22" s="160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9">
        <v>1</v>
      </c>
      <c r="AG22" s="160">
        <v>0</v>
      </c>
      <c r="AH22" s="158">
        <v>1</v>
      </c>
      <c r="AI22" s="158">
        <v>1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9">
        <v>1</v>
      </c>
      <c r="AT22" s="158">
        <v>0</v>
      </c>
      <c r="AU22" s="158">
        <v>1</v>
      </c>
      <c r="AV22" s="158">
        <v>0</v>
      </c>
      <c r="AW22" s="158">
        <v>0</v>
      </c>
      <c r="AX22" s="159">
        <v>0</v>
      </c>
      <c r="AY22" s="170"/>
    </row>
    <row r="23" spans="1:51" x14ac:dyDescent="0.2">
      <c r="A23" s="109">
        <v>5</v>
      </c>
      <c r="B23" s="108" t="s">
        <v>22</v>
      </c>
      <c r="C23" s="109">
        <v>2100907</v>
      </c>
      <c r="D23" s="157" t="s">
        <v>409</v>
      </c>
      <c r="E23" s="158">
        <v>0</v>
      </c>
      <c r="F23" s="158">
        <v>0</v>
      </c>
      <c r="G23" s="159">
        <v>0</v>
      </c>
      <c r="H23" s="160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9">
        <v>0</v>
      </c>
      <c r="O23" s="160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9">
        <v>0</v>
      </c>
      <c r="W23" s="160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9">
        <v>0</v>
      </c>
      <c r="AG23" s="160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9">
        <v>0</v>
      </c>
      <c r="AT23" s="158">
        <v>0</v>
      </c>
      <c r="AU23" s="158">
        <v>0</v>
      </c>
      <c r="AV23" s="158">
        <v>0</v>
      </c>
      <c r="AW23" s="158">
        <v>0</v>
      </c>
      <c r="AX23" s="159">
        <v>0</v>
      </c>
      <c r="AY23" s="170"/>
    </row>
    <row r="24" spans="1:51" x14ac:dyDescent="0.2">
      <c r="A24" s="109">
        <v>15</v>
      </c>
      <c r="B24" s="108" t="s">
        <v>14</v>
      </c>
      <c r="C24" s="109">
        <v>2100956</v>
      </c>
      <c r="D24" s="157" t="s">
        <v>410</v>
      </c>
      <c r="E24" s="158">
        <v>5</v>
      </c>
      <c r="F24" s="158">
        <v>3</v>
      </c>
      <c r="G24" s="159">
        <v>0</v>
      </c>
      <c r="H24" s="160">
        <v>1</v>
      </c>
      <c r="I24" s="158">
        <v>0</v>
      </c>
      <c r="J24" s="158">
        <v>0</v>
      </c>
      <c r="K24" s="158">
        <v>7</v>
      </c>
      <c r="L24" s="158">
        <v>0</v>
      </c>
      <c r="M24" s="158">
        <v>0</v>
      </c>
      <c r="N24" s="159">
        <v>0</v>
      </c>
      <c r="O24" s="160">
        <v>5</v>
      </c>
      <c r="P24" s="158">
        <v>3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9">
        <v>0</v>
      </c>
      <c r="W24" s="160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1</v>
      </c>
      <c r="AD24" s="158">
        <v>1</v>
      </c>
      <c r="AE24" s="158">
        <v>3</v>
      </c>
      <c r="AF24" s="159">
        <v>3</v>
      </c>
      <c r="AG24" s="160">
        <v>0</v>
      </c>
      <c r="AH24" s="158">
        <v>4</v>
      </c>
      <c r="AI24" s="158">
        <v>2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9">
        <v>0</v>
      </c>
      <c r="AT24" s="158">
        <v>7</v>
      </c>
      <c r="AU24" s="158">
        <v>1</v>
      </c>
      <c r="AV24" s="158">
        <v>0</v>
      </c>
      <c r="AW24" s="158">
        <v>0</v>
      </c>
      <c r="AX24" s="159">
        <v>0</v>
      </c>
      <c r="AY24" s="170"/>
    </row>
    <row r="25" spans="1:51" x14ac:dyDescent="0.2">
      <c r="A25" s="109">
        <v>7</v>
      </c>
      <c r="B25" s="108" t="s">
        <v>18</v>
      </c>
      <c r="C25" s="109">
        <v>2101004</v>
      </c>
      <c r="D25" s="157" t="s">
        <v>411</v>
      </c>
      <c r="E25" s="158">
        <v>0</v>
      </c>
      <c r="F25" s="158">
        <v>0</v>
      </c>
      <c r="G25" s="159">
        <v>0</v>
      </c>
      <c r="H25" s="160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9">
        <v>0</v>
      </c>
      <c r="O25" s="160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9">
        <v>0</v>
      </c>
      <c r="W25" s="160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9">
        <v>0</v>
      </c>
      <c r="AG25" s="160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9">
        <v>0</v>
      </c>
      <c r="AT25" s="158">
        <v>0</v>
      </c>
      <c r="AU25" s="158">
        <v>0</v>
      </c>
      <c r="AV25" s="158">
        <v>0</v>
      </c>
      <c r="AW25" s="158">
        <v>0</v>
      </c>
      <c r="AX25" s="159">
        <v>0</v>
      </c>
      <c r="AY25" s="170"/>
    </row>
    <row r="26" spans="1:51" x14ac:dyDescent="0.2">
      <c r="A26" s="109">
        <v>1</v>
      </c>
      <c r="B26" s="108" t="s">
        <v>7</v>
      </c>
      <c r="C26" s="109">
        <v>2101103</v>
      </c>
      <c r="D26" s="157" t="s">
        <v>412</v>
      </c>
      <c r="E26" s="158">
        <v>0</v>
      </c>
      <c r="F26" s="158">
        <v>0</v>
      </c>
      <c r="G26" s="159">
        <v>0</v>
      </c>
      <c r="H26" s="160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9">
        <v>0</v>
      </c>
      <c r="O26" s="160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9">
        <v>0</v>
      </c>
      <c r="W26" s="160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9">
        <v>0</v>
      </c>
      <c r="AG26" s="160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9">
        <v>0</v>
      </c>
      <c r="AT26" s="158">
        <v>0</v>
      </c>
      <c r="AU26" s="158">
        <v>0</v>
      </c>
      <c r="AV26" s="158">
        <v>0</v>
      </c>
      <c r="AW26" s="158">
        <v>0</v>
      </c>
      <c r="AX26" s="159">
        <v>0</v>
      </c>
      <c r="AY26" s="170"/>
    </row>
    <row r="27" spans="1:51" x14ac:dyDescent="0.2">
      <c r="A27" s="109">
        <v>11</v>
      </c>
      <c r="B27" s="108" t="s">
        <v>13</v>
      </c>
      <c r="C27" s="109">
        <v>2101202</v>
      </c>
      <c r="D27" s="157" t="s">
        <v>413</v>
      </c>
      <c r="E27" s="158">
        <v>35</v>
      </c>
      <c r="F27" s="158">
        <v>16</v>
      </c>
      <c r="G27" s="159">
        <v>0</v>
      </c>
      <c r="H27" s="160">
        <v>4</v>
      </c>
      <c r="I27" s="158">
        <v>8</v>
      </c>
      <c r="J27" s="158">
        <v>3</v>
      </c>
      <c r="K27" s="158">
        <v>30</v>
      </c>
      <c r="L27" s="158">
        <v>0</v>
      </c>
      <c r="M27" s="158">
        <v>0</v>
      </c>
      <c r="N27" s="159">
        <v>6</v>
      </c>
      <c r="O27" s="160">
        <v>0</v>
      </c>
      <c r="P27" s="158">
        <v>0</v>
      </c>
      <c r="Q27" s="158">
        <v>1</v>
      </c>
      <c r="R27" s="158">
        <v>1</v>
      </c>
      <c r="S27" s="158">
        <v>0</v>
      </c>
      <c r="T27" s="158">
        <v>1</v>
      </c>
      <c r="U27" s="158">
        <v>0</v>
      </c>
      <c r="V27" s="159">
        <v>48</v>
      </c>
      <c r="W27" s="160">
        <v>1</v>
      </c>
      <c r="X27" s="158">
        <v>0</v>
      </c>
      <c r="Y27" s="158">
        <v>1</v>
      </c>
      <c r="Z27" s="158">
        <v>1</v>
      </c>
      <c r="AA27" s="158">
        <v>3</v>
      </c>
      <c r="AB27" s="158">
        <v>4</v>
      </c>
      <c r="AC27" s="158">
        <v>5</v>
      </c>
      <c r="AD27" s="158">
        <v>16</v>
      </c>
      <c r="AE27" s="158">
        <v>10</v>
      </c>
      <c r="AF27" s="159">
        <v>10</v>
      </c>
      <c r="AG27" s="160">
        <v>1</v>
      </c>
      <c r="AH27" s="158">
        <v>12</v>
      </c>
      <c r="AI27" s="158">
        <v>9</v>
      </c>
      <c r="AJ27" s="158">
        <v>1</v>
      </c>
      <c r="AK27" s="158">
        <v>0</v>
      </c>
      <c r="AL27" s="158">
        <v>0</v>
      </c>
      <c r="AM27" s="158">
        <v>0</v>
      </c>
      <c r="AN27" s="158">
        <v>0</v>
      </c>
      <c r="AO27" s="158">
        <v>1</v>
      </c>
      <c r="AP27" s="158">
        <v>0</v>
      </c>
      <c r="AQ27" s="158">
        <v>0</v>
      </c>
      <c r="AR27" s="158">
        <v>0</v>
      </c>
      <c r="AS27" s="159">
        <v>4</v>
      </c>
      <c r="AT27" s="158">
        <v>6</v>
      </c>
      <c r="AU27" s="158">
        <v>35</v>
      </c>
      <c r="AV27" s="158">
        <v>0</v>
      </c>
      <c r="AW27" s="158">
        <v>1</v>
      </c>
      <c r="AX27" s="159">
        <v>9</v>
      </c>
      <c r="AY27" s="170"/>
    </row>
    <row r="28" spans="1:51" x14ac:dyDescent="0.2">
      <c r="A28" s="109">
        <v>1</v>
      </c>
      <c r="B28" s="108" t="s">
        <v>7</v>
      </c>
      <c r="C28" s="109">
        <v>2101251</v>
      </c>
      <c r="D28" s="157" t="s">
        <v>414</v>
      </c>
      <c r="E28" s="158">
        <v>0</v>
      </c>
      <c r="F28" s="158">
        <v>0</v>
      </c>
      <c r="G28" s="159">
        <v>0</v>
      </c>
      <c r="H28" s="160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9">
        <v>0</v>
      </c>
      <c r="O28" s="160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9">
        <v>0</v>
      </c>
      <c r="W28" s="160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9">
        <v>0</v>
      </c>
      <c r="AG28" s="160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9">
        <v>0</v>
      </c>
      <c r="AT28" s="158">
        <v>0</v>
      </c>
      <c r="AU28" s="158">
        <v>0</v>
      </c>
      <c r="AV28" s="158">
        <v>0</v>
      </c>
      <c r="AW28" s="158">
        <v>0</v>
      </c>
      <c r="AX28" s="159">
        <v>0</v>
      </c>
      <c r="AY28" s="170"/>
    </row>
    <row r="29" spans="1:51" x14ac:dyDescent="0.2">
      <c r="A29" s="109">
        <v>2</v>
      </c>
      <c r="B29" s="108" t="s">
        <v>26</v>
      </c>
      <c r="C29" s="109">
        <v>2101301</v>
      </c>
      <c r="D29" s="157" t="s">
        <v>415</v>
      </c>
      <c r="E29" s="158">
        <v>0</v>
      </c>
      <c r="F29" s="158">
        <v>0</v>
      </c>
      <c r="G29" s="159">
        <v>0</v>
      </c>
      <c r="H29" s="160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9">
        <v>0</v>
      </c>
      <c r="O29" s="160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9">
        <v>0</v>
      </c>
      <c r="W29" s="160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9">
        <v>0</v>
      </c>
      <c r="AG29" s="160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9">
        <v>0</v>
      </c>
      <c r="AT29" s="158">
        <v>0</v>
      </c>
      <c r="AU29" s="158">
        <v>0</v>
      </c>
      <c r="AV29" s="158">
        <v>0</v>
      </c>
      <c r="AW29" s="158">
        <v>0</v>
      </c>
      <c r="AX29" s="159">
        <v>0</v>
      </c>
    </row>
    <row r="30" spans="1:51" x14ac:dyDescent="0.2">
      <c r="A30" s="109">
        <v>6</v>
      </c>
      <c r="B30" s="108" t="s">
        <v>19</v>
      </c>
      <c r="C30" s="109">
        <v>2101350</v>
      </c>
      <c r="D30" s="157" t="s">
        <v>416</v>
      </c>
      <c r="E30" s="158">
        <v>0</v>
      </c>
      <c r="F30" s="158">
        <v>0</v>
      </c>
      <c r="G30" s="159">
        <v>0</v>
      </c>
      <c r="H30" s="160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9">
        <v>0</v>
      </c>
      <c r="O30" s="160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9">
        <v>0</v>
      </c>
      <c r="W30" s="160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9">
        <v>0</v>
      </c>
      <c r="AG30" s="160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9">
        <v>0</v>
      </c>
      <c r="AT30" s="158">
        <v>0</v>
      </c>
      <c r="AU30" s="158">
        <v>0</v>
      </c>
      <c r="AV30" s="158">
        <v>0</v>
      </c>
      <c r="AW30" s="158">
        <v>0</v>
      </c>
      <c r="AX30" s="159">
        <v>0</v>
      </c>
    </row>
    <row r="31" spans="1:51" x14ac:dyDescent="0.2">
      <c r="A31" s="109">
        <v>22</v>
      </c>
      <c r="B31" s="108" t="s">
        <v>8</v>
      </c>
      <c r="C31" s="109">
        <v>2101400</v>
      </c>
      <c r="D31" s="157" t="s">
        <v>417</v>
      </c>
      <c r="E31" s="158">
        <v>47</v>
      </c>
      <c r="F31" s="158">
        <v>32</v>
      </c>
      <c r="G31" s="159">
        <v>0</v>
      </c>
      <c r="H31" s="160">
        <v>6</v>
      </c>
      <c r="I31" s="158">
        <v>2</v>
      </c>
      <c r="J31" s="158">
        <v>3</v>
      </c>
      <c r="K31" s="158">
        <v>51</v>
      </c>
      <c r="L31" s="158">
        <v>0</v>
      </c>
      <c r="M31" s="158">
        <v>2</v>
      </c>
      <c r="N31" s="159">
        <v>15</v>
      </c>
      <c r="O31" s="160">
        <v>2</v>
      </c>
      <c r="P31" s="158">
        <v>3</v>
      </c>
      <c r="Q31" s="158">
        <v>3</v>
      </c>
      <c r="R31" s="158">
        <v>2</v>
      </c>
      <c r="S31" s="158">
        <v>1</v>
      </c>
      <c r="T31" s="158">
        <v>0</v>
      </c>
      <c r="U31" s="158">
        <v>10</v>
      </c>
      <c r="V31" s="159">
        <v>58</v>
      </c>
      <c r="W31" s="160">
        <v>0</v>
      </c>
      <c r="X31" s="158">
        <v>0</v>
      </c>
      <c r="Y31" s="158">
        <v>0</v>
      </c>
      <c r="Z31" s="158">
        <v>0</v>
      </c>
      <c r="AA31" s="158">
        <v>4</v>
      </c>
      <c r="AB31" s="158">
        <v>13</v>
      </c>
      <c r="AC31" s="158">
        <v>7</v>
      </c>
      <c r="AD31" s="158">
        <v>8</v>
      </c>
      <c r="AE31" s="158">
        <v>12</v>
      </c>
      <c r="AF31" s="159">
        <v>35</v>
      </c>
      <c r="AG31" s="160">
        <v>2</v>
      </c>
      <c r="AH31" s="158">
        <v>37</v>
      </c>
      <c r="AI31" s="158">
        <v>24</v>
      </c>
      <c r="AJ31" s="158">
        <v>0</v>
      </c>
      <c r="AK31" s="158">
        <v>0</v>
      </c>
      <c r="AL31" s="158">
        <v>1</v>
      </c>
      <c r="AM31" s="158">
        <v>1</v>
      </c>
      <c r="AN31" s="158">
        <v>1</v>
      </c>
      <c r="AO31" s="158">
        <v>1</v>
      </c>
      <c r="AP31" s="158">
        <v>0</v>
      </c>
      <c r="AQ31" s="158">
        <v>4</v>
      </c>
      <c r="AR31" s="158">
        <v>0</v>
      </c>
      <c r="AS31" s="159">
        <v>5</v>
      </c>
      <c r="AT31" s="158">
        <v>18</v>
      </c>
      <c r="AU31" s="158">
        <v>56</v>
      </c>
      <c r="AV31" s="158">
        <v>0</v>
      </c>
      <c r="AW31" s="158">
        <v>0</v>
      </c>
      <c r="AX31" s="159">
        <v>5</v>
      </c>
    </row>
    <row r="32" spans="1:51" x14ac:dyDescent="0.2">
      <c r="A32" s="109">
        <v>21</v>
      </c>
      <c r="B32" s="108" t="s">
        <v>24</v>
      </c>
      <c r="C32" s="109">
        <v>2101509</v>
      </c>
      <c r="D32" s="157" t="s">
        <v>418</v>
      </c>
      <c r="E32" s="158">
        <v>0</v>
      </c>
      <c r="F32" s="158">
        <v>0</v>
      </c>
      <c r="G32" s="159">
        <v>0</v>
      </c>
      <c r="H32" s="160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9">
        <v>0</v>
      </c>
      <c r="O32" s="160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9">
        <v>0</v>
      </c>
      <c r="W32" s="160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9">
        <v>0</v>
      </c>
      <c r="AG32" s="160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9">
        <v>0</v>
      </c>
      <c r="AT32" s="158">
        <v>0</v>
      </c>
      <c r="AU32" s="158">
        <v>0</v>
      </c>
      <c r="AV32" s="158">
        <v>0</v>
      </c>
      <c r="AW32" s="158">
        <v>0</v>
      </c>
      <c r="AX32" s="159">
        <v>0</v>
      </c>
    </row>
    <row r="33" spans="1:50" x14ac:dyDescent="0.2">
      <c r="A33" s="109">
        <v>17</v>
      </c>
      <c r="B33" s="108" t="s">
        <v>16</v>
      </c>
      <c r="C33" s="109">
        <v>2101608</v>
      </c>
      <c r="D33" s="157" t="s">
        <v>419</v>
      </c>
      <c r="E33" s="158">
        <v>20</v>
      </c>
      <c r="F33" s="158">
        <v>19</v>
      </c>
      <c r="G33" s="159">
        <v>0</v>
      </c>
      <c r="H33" s="160">
        <v>4</v>
      </c>
      <c r="I33" s="158">
        <v>1</v>
      </c>
      <c r="J33" s="158">
        <v>0</v>
      </c>
      <c r="K33" s="158">
        <v>24</v>
      </c>
      <c r="L33" s="158">
        <v>2</v>
      </c>
      <c r="M33" s="158">
        <v>0</v>
      </c>
      <c r="N33" s="159">
        <v>8</v>
      </c>
      <c r="O33" s="160">
        <v>8</v>
      </c>
      <c r="P33" s="158">
        <v>11</v>
      </c>
      <c r="Q33" s="158">
        <v>1</v>
      </c>
      <c r="R33" s="158">
        <v>2</v>
      </c>
      <c r="S33" s="158">
        <v>2</v>
      </c>
      <c r="T33" s="158">
        <v>0</v>
      </c>
      <c r="U33" s="158">
        <v>2</v>
      </c>
      <c r="V33" s="159">
        <v>13</v>
      </c>
      <c r="W33" s="160">
        <v>0</v>
      </c>
      <c r="X33" s="158">
        <v>0</v>
      </c>
      <c r="Y33" s="158">
        <v>0</v>
      </c>
      <c r="Z33" s="158">
        <v>0</v>
      </c>
      <c r="AA33" s="158">
        <v>2</v>
      </c>
      <c r="AB33" s="158">
        <v>4</v>
      </c>
      <c r="AC33" s="158">
        <v>3</v>
      </c>
      <c r="AD33" s="158">
        <v>5</v>
      </c>
      <c r="AE33" s="158">
        <v>8</v>
      </c>
      <c r="AF33" s="159">
        <v>17</v>
      </c>
      <c r="AG33" s="160">
        <v>0</v>
      </c>
      <c r="AH33" s="158">
        <v>13</v>
      </c>
      <c r="AI33" s="158">
        <v>17</v>
      </c>
      <c r="AJ33" s="158">
        <v>1</v>
      </c>
      <c r="AK33" s="158">
        <v>0</v>
      </c>
      <c r="AL33" s="158">
        <v>0</v>
      </c>
      <c r="AM33" s="158">
        <v>0</v>
      </c>
      <c r="AN33" s="158">
        <v>0</v>
      </c>
      <c r="AO33" s="158">
        <v>1</v>
      </c>
      <c r="AP33" s="158">
        <v>0</v>
      </c>
      <c r="AQ33" s="158">
        <v>1</v>
      </c>
      <c r="AR33" s="158">
        <v>0</v>
      </c>
      <c r="AS33" s="159">
        <v>11</v>
      </c>
      <c r="AT33" s="158">
        <v>18</v>
      </c>
      <c r="AU33" s="158">
        <v>19</v>
      </c>
      <c r="AV33" s="158">
        <v>0</v>
      </c>
      <c r="AW33" s="158">
        <v>0</v>
      </c>
      <c r="AX33" s="159">
        <v>2</v>
      </c>
    </row>
    <row r="34" spans="1:50" x14ac:dyDescent="0.2">
      <c r="A34" s="109">
        <v>3</v>
      </c>
      <c r="B34" s="108" t="s">
        <v>25</v>
      </c>
      <c r="C34" s="109">
        <v>2101707</v>
      </c>
      <c r="D34" s="157" t="s">
        <v>420</v>
      </c>
      <c r="E34" s="158">
        <v>30</v>
      </c>
      <c r="F34" s="158">
        <v>14</v>
      </c>
      <c r="G34" s="159">
        <v>0</v>
      </c>
      <c r="H34" s="160">
        <v>2</v>
      </c>
      <c r="I34" s="158">
        <v>0</v>
      </c>
      <c r="J34" s="158">
        <v>7</v>
      </c>
      <c r="K34" s="158">
        <v>18</v>
      </c>
      <c r="L34" s="158">
        <v>0</v>
      </c>
      <c r="M34" s="158">
        <v>0</v>
      </c>
      <c r="N34" s="159">
        <v>17</v>
      </c>
      <c r="O34" s="160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9">
        <v>44</v>
      </c>
      <c r="W34" s="160">
        <v>0</v>
      </c>
      <c r="X34" s="158">
        <v>0</v>
      </c>
      <c r="Y34" s="158">
        <v>0</v>
      </c>
      <c r="Z34" s="158">
        <v>1</v>
      </c>
      <c r="AA34" s="158">
        <v>3</v>
      </c>
      <c r="AB34" s="158">
        <v>5</v>
      </c>
      <c r="AC34" s="158">
        <v>3</v>
      </c>
      <c r="AD34" s="158">
        <v>7</v>
      </c>
      <c r="AE34" s="158">
        <v>11</v>
      </c>
      <c r="AF34" s="159">
        <v>14</v>
      </c>
      <c r="AG34" s="160">
        <v>1</v>
      </c>
      <c r="AH34" s="158">
        <v>3</v>
      </c>
      <c r="AI34" s="158">
        <v>3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9">
        <v>5</v>
      </c>
      <c r="AT34" s="158">
        <v>24</v>
      </c>
      <c r="AU34" s="158">
        <v>19</v>
      </c>
      <c r="AV34" s="158">
        <v>0</v>
      </c>
      <c r="AW34" s="158">
        <v>0</v>
      </c>
      <c r="AX34" s="159">
        <v>1</v>
      </c>
    </row>
    <row r="35" spans="1:50" x14ac:dyDescent="0.2">
      <c r="A35" s="109">
        <v>9</v>
      </c>
      <c r="B35" s="108" t="s">
        <v>20</v>
      </c>
      <c r="C35" s="109">
        <v>2101731</v>
      </c>
      <c r="D35" s="157" t="s">
        <v>421</v>
      </c>
      <c r="E35" s="158">
        <v>10</v>
      </c>
      <c r="F35" s="158">
        <v>8</v>
      </c>
      <c r="G35" s="159">
        <v>0</v>
      </c>
      <c r="H35" s="160">
        <v>0</v>
      </c>
      <c r="I35" s="158">
        <v>3</v>
      </c>
      <c r="J35" s="158">
        <v>0</v>
      </c>
      <c r="K35" s="158">
        <v>12</v>
      </c>
      <c r="L35" s="158">
        <v>0</v>
      </c>
      <c r="M35" s="158">
        <v>3</v>
      </c>
      <c r="N35" s="159">
        <v>0</v>
      </c>
      <c r="O35" s="160">
        <v>0</v>
      </c>
      <c r="P35" s="158">
        <v>8</v>
      </c>
      <c r="Q35" s="158">
        <v>4</v>
      </c>
      <c r="R35" s="158">
        <v>6</v>
      </c>
      <c r="S35" s="158">
        <v>0</v>
      </c>
      <c r="T35" s="158">
        <v>0</v>
      </c>
      <c r="U35" s="158">
        <v>0</v>
      </c>
      <c r="V35" s="159">
        <v>0</v>
      </c>
      <c r="W35" s="160">
        <v>0</v>
      </c>
      <c r="X35" s="158">
        <v>0</v>
      </c>
      <c r="Y35" s="158">
        <v>0</v>
      </c>
      <c r="Z35" s="158">
        <v>3</v>
      </c>
      <c r="AA35" s="158">
        <v>3</v>
      </c>
      <c r="AB35" s="158">
        <v>5</v>
      </c>
      <c r="AC35" s="158">
        <v>3</v>
      </c>
      <c r="AD35" s="158">
        <v>1</v>
      </c>
      <c r="AE35" s="158">
        <v>1</v>
      </c>
      <c r="AF35" s="159">
        <v>2</v>
      </c>
      <c r="AG35" s="160">
        <v>0</v>
      </c>
      <c r="AH35" s="158">
        <v>9</v>
      </c>
      <c r="AI35" s="158">
        <v>6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1</v>
      </c>
      <c r="AP35" s="158">
        <v>0</v>
      </c>
      <c r="AQ35" s="158">
        <v>0</v>
      </c>
      <c r="AR35" s="158">
        <v>0</v>
      </c>
      <c r="AS35" s="159">
        <v>0</v>
      </c>
      <c r="AT35" s="158">
        <v>12</v>
      </c>
      <c r="AU35" s="158">
        <v>0</v>
      </c>
      <c r="AV35" s="158">
        <v>0</v>
      </c>
      <c r="AW35" s="158">
        <v>6</v>
      </c>
      <c r="AX35" s="159">
        <v>0</v>
      </c>
    </row>
    <row r="36" spans="1:50" x14ac:dyDescent="0.2">
      <c r="A36" s="109">
        <v>10</v>
      </c>
      <c r="B36" s="108" t="s">
        <v>10</v>
      </c>
      <c r="C36" s="109">
        <v>2101772</v>
      </c>
      <c r="D36" s="157" t="s">
        <v>422</v>
      </c>
      <c r="E36" s="158">
        <v>0</v>
      </c>
      <c r="F36" s="158">
        <v>0</v>
      </c>
      <c r="G36" s="159">
        <v>0</v>
      </c>
      <c r="H36" s="160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9">
        <v>0</v>
      </c>
      <c r="O36" s="160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9">
        <v>0</v>
      </c>
      <c r="AG36" s="160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9">
        <v>0</v>
      </c>
      <c r="AT36" s="158">
        <v>0</v>
      </c>
      <c r="AU36" s="158">
        <v>0</v>
      </c>
      <c r="AV36" s="158">
        <v>0</v>
      </c>
      <c r="AW36" s="158">
        <v>0</v>
      </c>
      <c r="AX36" s="159">
        <v>0</v>
      </c>
    </row>
    <row r="37" spans="1:50" x14ac:dyDescent="0.2">
      <c r="A37" s="109">
        <v>21</v>
      </c>
      <c r="B37" s="108" t="s">
        <v>24</v>
      </c>
      <c r="C37" s="109">
        <v>2101806</v>
      </c>
      <c r="D37" s="157" t="s">
        <v>423</v>
      </c>
      <c r="E37" s="158">
        <v>1</v>
      </c>
      <c r="F37" s="158">
        <v>1</v>
      </c>
      <c r="G37" s="159">
        <v>0</v>
      </c>
      <c r="H37" s="160">
        <v>0</v>
      </c>
      <c r="I37" s="158">
        <v>0</v>
      </c>
      <c r="J37" s="158">
        <v>0</v>
      </c>
      <c r="K37" s="158">
        <v>2</v>
      </c>
      <c r="L37" s="158">
        <v>0</v>
      </c>
      <c r="M37" s="158">
        <v>0</v>
      </c>
      <c r="N37" s="159">
        <v>0</v>
      </c>
      <c r="O37" s="160">
        <v>1</v>
      </c>
      <c r="P37" s="158">
        <v>1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9">
        <v>0</v>
      </c>
      <c r="W37" s="160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1</v>
      </c>
      <c r="AE37" s="158">
        <v>0</v>
      </c>
      <c r="AF37" s="159">
        <v>1</v>
      </c>
      <c r="AG37" s="160">
        <v>0</v>
      </c>
      <c r="AH37" s="158">
        <v>2</v>
      </c>
      <c r="AI37" s="158">
        <v>1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1</v>
      </c>
      <c r="AR37" s="158">
        <v>0</v>
      </c>
      <c r="AS37" s="159">
        <v>0</v>
      </c>
      <c r="AT37" s="158">
        <v>0</v>
      </c>
      <c r="AU37" s="158">
        <v>2</v>
      </c>
      <c r="AV37" s="158">
        <v>0</v>
      </c>
      <c r="AW37" s="158">
        <v>0</v>
      </c>
      <c r="AX37" s="159">
        <v>0</v>
      </c>
    </row>
    <row r="38" spans="1:50" x14ac:dyDescent="0.2">
      <c r="A38" s="109">
        <v>6</v>
      </c>
      <c r="B38" s="108" t="s">
        <v>19</v>
      </c>
      <c r="C38" s="109">
        <v>2101905</v>
      </c>
      <c r="D38" s="157" t="s">
        <v>424</v>
      </c>
      <c r="E38" s="158">
        <v>14</v>
      </c>
      <c r="F38" s="158">
        <v>18</v>
      </c>
      <c r="G38" s="159">
        <v>0</v>
      </c>
      <c r="H38" s="160">
        <v>1</v>
      </c>
      <c r="I38" s="158">
        <v>2</v>
      </c>
      <c r="J38" s="158">
        <v>0</v>
      </c>
      <c r="K38" s="158">
        <v>27</v>
      </c>
      <c r="L38" s="158">
        <v>1</v>
      </c>
      <c r="M38" s="158">
        <v>1</v>
      </c>
      <c r="N38" s="159">
        <v>0</v>
      </c>
      <c r="O38" s="160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22</v>
      </c>
      <c r="V38" s="159">
        <v>10</v>
      </c>
      <c r="W38" s="160">
        <v>0</v>
      </c>
      <c r="X38" s="158">
        <v>0</v>
      </c>
      <c r="Y38" s="158">
        <v>0</v>
      </c>
      <c r="Z38" s="158">
        <v>1</v>
      </c>
      <c r="AA38" s="158">
        <v>1</v>
      </c>
      <c r="AB38" s="158">
        <v>2</v>
      </c>
      <c r="AC38" s="158">
        <v>0</v>
      </c>
      <c r="AD38" s="158">
        <v>5</v>
      </c>
      <c r="AE38" s="158">
        <v>12</v>
      </c>
      <c r="AF38" s="159">
        <v>11</v>
      </c>
      <c r="AG38" s="160">
        <v>1</v>
      </c>
      <c r="AH38" s="158">
        <v>1</v>
      </c>
      <c r="AI38" s="158">
        <v>3</v>
      </c>
      <c r="AJ38" s="158">
        <v>0</v>
      </c>
      <c r="AK38" s="158">
        <v>0</v>
      </c>
      <c r="AL38" s="158">
        <v>5</v>
      </c>
      <c r="AM38" s="158">
        <v>0</v>
      </c>
      <c r="AN38" s="158">
        <v>0</v>
      </c>
      <c r="AO38" s="158">
        <v>0</v>
      </c>
      <c r="AP38" s="158">
        <v>1</v>
      </c>
      <c r="AQ38" s="158">
        <v>0</v>
      </c>
      <c r="AR38" s="158">
        <v>0</v>
      </c>
      <c r="AS38" s="159">
        <v>1</v>
      </c>
      <c r="AT38" s="158">
        <v>15</v>
      </c>
      <c r="AU38" s="158">
        <v>9</v>
      </c>
      <c r="AV38" s="158">
        <v>1</v>
      </c>
      <c r="AW38" s="158">
        <v>5</v>
      </c>
      <c r="AX38" s="159">
        <v>2</v>
      </c>
    </row>
    <row r="39" spans="1:50" x14ac:dyDescent="0.2">
      <c r="A39" s="109">
        <v>16</v>
      </c>
      <c r="B39" s="108" t="s">
        <v>11</v>
      </c>
      <c r="C39" s="109">
        <v>2101939</v>
      </c>
      <c r="D39" s="157" t="s">
        <v>425</v>
      </c>
      <c r="E39" s="158">
        <v>0</v>
      </c>
      <c r="F39" s="158">
        <v>0</v>
      </c>
      <c r="G39" s="159">
        <v>0</v>
      </c>
      <c r="H39" s="160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9">
        <v>0</v>
      </c>
      <c r="O39" s="160">
        <v>0</v>
      </c>
      <c r="P39" s="158">
        <v>0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9">
        <v>0</v>
      </c>
      <c r="W39" s="160">
        <v>0</v>
      </c>
      <c r="X39" s="158">
        <v>0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0</v>
      </c>
      <c r="AE39" s="158">
        <v>0</v>
      </c>
      <c r="AF39" s="159">
        <v>0</v>
      </c>
      <c r="AG39" s="160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0</v>
      </c>
      <c r="AR39" s="158">
        <v>0</v>
      </c>
      <c r="AS39" s="159">
        <v>0</v>
      </c>
      <c r="AT39" s="158">
        <v>0</v>
      </c>
      <c r="AU39" s="158">
        <v>0</v>
      </c>
      <c r="AV39" s="158">
        <v>0</v>
      </c>
      <c r="AW39" s="158">
        <v>0</v>
      </c>
      <c r="AX39" s="159">
        <v>0</v>
      </c>
    </row>
    <row r="40" spans="1:50" x14ac:dyDescent="0.2">
      <c r="A40" s="109">
        <v>4</v>
      </c>
      <c r="B40" s="108" t="s">
        <v>23</v>
      </c>
      <c r="C40" s="109">
        <v>2101970</v>
      </c>
      <c r="D40" s="157" t="s">
        <v>426</v>
      </c>
      <c r="E40" s="158">
        <v>0</v>
      </c>
      <c r="F40" s="158">
        <v>0</v>
      </c>
      <c r="G40" s="159">
        <v>0</v>
      </c>
      <c r="H40" s="160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9">
        <v>0</v>
      </c>
      <c r="O40" s="160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8">
        <v>0</v>
      </c>
      <c r="V40" s="159">
        <v>0</v>
      </c>
      <c r="W40" s="160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9">
        <v>0</v>
      </c>
      <c r="AG40" s="160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0</v>
      </c>
      <c r="AO40" s="158">
        <v>0</v>
      </c>
      <c r="AP40" s="158">
        <v>0</v>
      </c>
      <c r="AQ40" s="158">
        <v>0</v>
      </c>
      <c r="AR40" s="158">
        <v>0</v>
      </c>
      <c r="AS40" s="159">
        <v>0</v>
      </c>
      <c r="AT40" s="158">
        <v>0</v>
      </c>
      <c r="AU40" s="158">
        <v>0</v>
      </c>
      <c r="AV40" s="158">
        <v>0</v>
      </c>
      <c r="AW40" s="158">
        <v>0</v>
      </c>
      <c r="AX40" s="159">
        <v>0</v>
      </c>
    </row>
    <row r="41" spans="1:50" x14ac:dyDescent="0.2">
      <c r="A41" s="109">
        <v>10</v>
      </c>
      <c r="B41" s="108" t="s">
        <v>10</v>
      </c>
      <c r="C41" s="109">
        <v>2102002</v>
      </c>
      <c r="D41" s="157" t="s">
        <v>427</v>
      </c>
      <c r="E41" s="158">
        <v>0</v>
      </c>
      <c r="F41" s="158">
        <v>0</v>
      </c>
      <c r="G41" s="159">
        <v>0</v>
      </c>
      <c r="H41" s="160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9">
        <v>0</v>
      </c>
      <c r="O41" s="160">
        <v>0</v>
      </c>
      <c r="P41" s="158">
        <v>0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9">
        <v>0</v>
      </c>
      <c r="W41" s="160">
        <v>0</v>
      </c>
      <c r="X41" s="158">
        <v>0</v>
      </c>
      <c r="Y41" s="158">
        <v>0</v>
      </c>
      <c r="Z41" s="158">
        <v>0</v>
      </c>
      <c r="AA41" s="158">
        <v>0</v>
      </c>
      <c r="AB41" s="158">
        <v>0</v>
      </c>
      <c r="AC41" s="158">
        <v>0</v>
      </c>
      <c r="AD41" s="158">
        <v>0</v>
      </c>
      <c r="AE41" s="158">
        <v>0</v>
      </c>
      <c r="AF41" s="159">
        <v>0</v>
      </c>
      <c r="AG41" s="160">
        <v>0</v>
      </c>
      <c r="AH41" s="158">
        <v>0</v>
      </c>
      <c r="AI41" s="158">
        <v>0</v>
      </c>
      <c r="AJ41" s="158">
        <v>0</v>
      </c>
      <c r="AK41" s="158">
        <v>0</v>
      </c>
      <c r="AL41" s="158">
        <v>0</v>
      </c>
      <c r="AM41" s="158">
        <v>0</v>
      </c>
      <c r="AN41" s="158">
        <v>0</v>
      </c>
      <c r="AO41" s="158">
        <v>0</v>
      </c>
      <c r="AP41" s="158">
        <v>0</v>
      </c>
      <c r="AQ41" s="158">
        <v>0</v>
      </c>
      <c r="AR41" s="158">
        <v>0</v>
      </c>
      <c r="AS41" s="159">
        <v>0</v>
      </c>
      <c r="AT41" s="158">
        <v>0</v>
      </c>
      <c r="AU41" s="158">
        <v>0</v>
      </c>
      <c r="AV41" s="158">
        <v>0</v>
      </c>
      <c r="AW41" s="158">
        <v>0</v>
      </c>
      <c r="AX41" s="159">
        <v>0</v>
      </c>
    </row>
    <row r="42" spans="1:50" x14ac:dyDescent="0.2">
      <c r="A42" s="109">
        <v>14</v>
      </c>
      <c r="B42" s="108" t="s">
        <v>60</v>
      </c>
      <c r="C42" s="109">
        <v>2102036</v>
      </c>
      <c r="D42" s="157" t="s">
        <v>428</v>
      </c>
      <c r="E42" s="158">
        <v>1</v>
      </c>
      <c r="F42" s="158">
        <v>0</v>
      </c>
      <c r="G42" s="159">
        <v>0</v>
      </c>
      <c r="H42" s="160">
        <v>0</v>
      </c>
      <c r="I42" s="158">
        <v>0</v>
      </c>
      <c r="J42" s="158">
        <v>0</v>
      </c>
      <c r="K42" s="158">
        <v>1</v>
      </c>
      <c r="L42" s="158">
        <v>0</v>
      </c>
      <c r="M42" s="158">
        <v>0</v>
      </c>
      <c r="N42" s="159">
        <v>0</v>
      </c>
      <c r="O42" s="160">
        <v>0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9">
        <v>1</v>
      </c>
      <c r="W42" s="160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9">
        <v>1</v>
      </c>
      <c r="AG42" s="160">
        <v>0</v>
      </c>
      <c r="AH42" s="158">
        <v>1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0</v>
      </c>
      <c r="AO42" s="158">
        <v>0</v>
      </c>
      <c r="AP42" s="158">
        <v>0</v>
      </c>
      <c r="AQ42" s="158">
        <v>0</v>
      </c>
      <c r="AR42" s="158">
        <v>0</v>
      </c>
      <c r="AS42" s="159">
        <v>0</v>
      </c>
      <c r="AT42" s="158">
        <v>0</v>
      </c>
      <c r="AU42" s="158">
        <v>1</v>
      </c>
      <c r="AV42" s="158">
        <v>0</v>
      </c>
      <c r="AW42" s="158">
        <v>0</v>
      </c>
      <c r="AX42" s="159">
        <v>0</v>
      </c>
    </row>
    <row r="43" spans="1:50" x14ac:dyDescent="0.2">
      <c r="A43" s="109">
        <v>11</v>
      </c>
      <c r="B43" s="108" t="s">
        <v>13</v>
      </c>
      <c r="C43" s="109">
        <v>2102077</v>
      </c>
      <c r="D43" s="157" t="s">
        <v>429</v>
      </c>
      <c r="E43" s="158">
        <v>0</v>
      </c>
      <c r="F43" s="158">
        <v>0</v>
      </c>
      <c r="G43" s="159">
        <v>0</v>
      </c>
      <c r="H43" s="160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9">
        <v>0</v>
      </c>
      <c r="O43" s="160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60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9">
        <v>0</v>
      </c>
      <c r="AG43" s="160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>
        <v>0</v>
      </c>
      <c r="AP43" s="158">
        <v>0</v>
      </c>
      <c r="AQ43" s="158">
        <v>0</v>
      </c>
      <c r="AR43" s="158">
        <v>0</v>
      </c>
      <c r="AS43" s="159">
        <v>0</v>
      </c>
      <c r="AT43" s="158">
        <v>0</v>
      </c>
      <c r="AU43" s="158">
        <v>0</v>
      </c>
      <c r="AV43" s="158">
        <v>0</v>
      </c>
      <c r="AW43" s="158">
        <v>0</v>
      </c>
      <c r="AX43" s="159">
        <v>0</v>
      </c>
    </row>
    <row r="44" spans="1:50" x14ac:dyDescent="0.2">
      <c r="A44" s="109">
        <v>9</v>
      </c>
      <c r="B44" s="108" t="s">
        <v>20</v>
      </c>
      <c r="C44" s="109">
        <v>2102101</v>
      </c>
      <c r="D44" s="157" t="s">
        <v>430</v>
      </c>
      <c r="E44" s="158">
        <v>2</v>
      </c>
      <c r="F44" s="158">
        <v>1</v>
      </c>
      <c r="G44" s="159">
        <v>0</v>
      </c>
      <c r="H44" s="160">
        <v>0</v>
      </c>
      <c r="I44" s="158">
        <v>0</v>
      </c>
      <c r="J44" s="158">
        <v>0</v>
      </c>
      <c r="K44" s="158">
        <v>1</v>
      </c>
      <c r="L44" s="158">
        <v>0</v>
      </c>
      <c r="M44" s="158">
        <v>0</v>
      </c>
      <c r="N44" s="159">
        <v>2</v>
      </c>
      <c r="O44" s="160">
        <v>0</v>
      </c>
      <c r="P44" s="158">
        <v>0</v>
      </c>
      <c r="Q44" s="158">
        <v>0</v>
      </c>
      <c r="R44" s="158">
        <v>0</v>
      </c>
      <c r="S44" s="158">
        <v>0</v>
      </c>
      <c r="T44" s="158">
        <v>0</v>
      </c>
      <c r="U44" s="158">
        <v>1</v>
      </c>
      <c r="V44" s="159">
        <v>2</v>
      </c>
      <c r="W44" s="160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1</v>
      </c>
      <c r="AD44" s="158">
        <v>0</v>
      </c>
      <c r="AE44" s="158">
        <v>1</v>
      </c>
      <c r="AF44" s="159">
        <v>1</v>
      </c>
      <c r="AG44" s="160">
        <v>0</v>
      </c>
      <c r="AH44" s="158">
        <v>2</v>
      </c>
      <c r="AI44" s="158">
        <v>1</v>
      </c>
      <c r="AJ44" s="158">
        <v>0</v>
      </c>
      <c r="AK44" s="158">
        <v>0</v>
      </c>
      <c r="AL44" s="158">
        <v>0</v>
      </c>
      <c r="AM44" s="158">
        <v>1</v>
      </c>
      <c r="AN44" s="158">
        <v>0</v>
      </c>
      <c r="AO44" s="158">
        <v>0</v>
      </c>
      <c r="AP44" s="158">
        <v>0</v>
      </c>
      <c r="AQ44" s="158">
        <v>0</v>
      </c>
      <c r="AR44" s="158">
        <v>0</v>
      </c>
      <c r="AS44" s="159">
        <v>1</v>
      </c>
      <c r="AT44" s="158">
        <v>0</v>
      </c>
      <c r="AU44" s="158">
        <v>3</v>
      </c>
      <c r="AV44" s="158">
        <v>0</v>
      </c>
      <c r="AW44" s="158">
        <v>0</v>
      </c>
      <c r="AX44" s="159">
        <v>0</v>
      </c>
    </row>
    <row r="45" spans="1:50" x14ac:dyDescent="0.2">
      <c r="A45" s="109">
        <v>11</v>
      </c>
      <c r="B45" s="108" t="s">
        <v>13</v>
      </c>
      <c r="C45" s="109">
        <v>2102150</v>
      </c>
      <c r="D45" s="157" t="s">
        <v>431</v>
      </c>
      <c r="E45" s="158">
        <v>0</v>
      </c>
      <c r="F45" s="158">
        <v>0</v>
      </c>
      <c r="G45" s="159">
        <v>0</v>
      </c>
      <c r="H45" s="160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9">
        <v>0</v>
      </c>
      <c r="O45" s="160">
        <v>0</v>
      </c>
      <c r="P45" s="158">
        <v>0</v>
      </c>
      <c r="Q45" s="158">
        <v>0</v>
      </c>
      <c r="R45" s="158">
        <v>0</v>
      </c>
      <c r="S45" s="158">
        <v>0</v>
      </c>
      <c r="T45" s="158">
        <v>0</v>
      </c>
      <c r="U45" s="158">
        <v>0</v>
      </c>
      <c r="V45" s="159">
        <v>0</v>
      </c>
      <c r="W45" s="160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9">
        <v>0</v>
      </c>
      <c r="AG45" s="160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0</v>
      </c>
      <c r="AM45" s="158">
        <v>0</v>
      </c>
      <c r="AN45" s="158">
        <v>0</v>
      </c>
      <c r="AO45" s="158">
        <v>0</v>
      </c>
      <c r="AP45" s="158">
        <v>0</v>
      </c>
      <c r="AQ45" s="158">
        <v>0</v>
      </c>
      <c r="AR45" s="158">
        <v>0</v>
      </c>
      <c r="AS45" s="159">
        <v>0</v>
      </c>
      <c r="AT45" s="158">
        <v>0</v>
      </c>
      <c r="AU45" s="158">
        <v>0</v>
      </c>
      <c r="AV45" s="158">
        <v>0</v>
      </c>
      <c r="AW45" s="158">
        <v>0</v>
      </c>
      <c r="AX45" s="159">
        <v>0</v>
      </c>
    </row>
    <row r="46" spans="1:50" x14ac:dyDescent="0.2">
      <c r="A46" s="109">
        <v>9</v>
      </c>
      <c r="B46" s="108" t="s">
        <v>20</v>
      </c>
      <c r="C46" s="109">
        <v>2102200</v>
      </c>
      <c r="D46" s="157" t="s">
        <v>432</v>
      </c>
      <c r="E46" s="158">
        <v>0</v>
      </c>
      <c r="F46" s="158">
        <v>0</v>
      </c>
      <c r="G46" s="159">
        <v>0</v>
      </c>
      <c r="H46" s="160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9">
        <v>0</v>
      </c>
      <c r="O46" s="160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9">
        <v>0</v>
      </c>
      <c r="W46" s="160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9">
        <v>0</v>
      </c>
      <c r="AG46" s="160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0</v>
      </c>
      <c r="AO46" s="158">
        <v>0</v>
      </c>
      <c r="AP46" s="158">
        <v>0</v>
      </c>
      <c r="AQ46" s="158">
        <v>0</v>
      </c>
      <c r="AR46" s="158">
        <v>0</v>
      </c>
      <c r="AS46" s="159">
        <v>0</v>
      </c>
      <c r="AT46" s="158">
        <v>0</v>
      </c>
      <c r="AU46" s="158">
        <v>0</v>
      </c>
      <c r="AV46" s="158">
        <v>0</v>
      </c>
      <c r="AW46" s="158">
        <v>0</v>
      </c>
      <c r="AX46" s="159">
        <v>0</v>
      </c>
    </row>
    <row r="47" spans="1:50" x14ac:dyDescent="0.2">
      <c r="A47" s="109">
        <v>18</v>
      </c>
      <c r="B47" s="108" t="s">
        <v>15</v>
      </c>
      <c r="C47" s="109">
        <v>2102309</v>
      </c>
      <c r="D47" s="157" t="s">
        <v>433</v>
      </c>
      <c r="E47" s="158">
        <v>0</v>
      </c>
      <c r="F47" s="158">
        <v>0</v>
      </c>
      <c r="G47" s="159">
        <v>0</v>
      </c>
      <c r="H47" s="160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0</v>
      </c>
      <c r="N47" s="159">
        <v>0</v>
      </c>
      <c r="O47" s="160">
        <v>0</v>
      </c>
      <c r="P47" s="158">
        <v>0</v>
      </c>
      <c r="Q47" s="158">
        <v>0</v>
      </c>
      <c r="R47" s="158">
        <v>0</v>
      </c>
      <c r="S47" s="158">
        <v>0</v>
      </c>
      <c r="T47" s="158">
        <v>0</v>
      </c>
      <c r="U47" s="158">
        <v>0</v>
      </c>
      <c r="V47" s="159">
        <v>0</v>
      </c>
      <c r="W47" s="160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9">
        <v>0</v>
      </c>
      <c r="AG47" s="160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0</v>
      </c>
      <c r="AO47" s="158">
        <v>0</v>
      </c>
      <c r="AP47" s="158">
        <v>0</v>
      </c>
      <c r="AQ47" s="158">
        <v>0</v>
      </c>
      <c r="AR47" s="158">
        <v>0</v>
      </c>
      <c r="AS47" s="159">
        <v>0</v>
      </c>
      <c r="AT47" s="158">
        <v>0</v>
      </c>
      <c r="AU47" s="158">
        <v>0</v>
      </c>
      <c r="AV47" s="158">
        <v>0</v>
      </c>
      <c r="AW47" s="158">
        <v>0</v>
      </c>
      <c r="AX47" s="159">
        <v>0</v>
      </c>
    </row>
    <row r="48" spans="1:50" x14ac:dyDescent="0.2">
      <c r="A48" s="109">
        <v>14</v>
      </c>
      <c r="B48" s="108" t="s">
        <v>60</v>
      </c>
      <c r="C48" s="109">
        <v>2102325</v>
      </c>
      <c r="D48" s="157" t="s">
        <v>434</v>
      </c>
      <c r="E48" s="158">
        <v>0</v>
      </c>
      <c r="F48" s="158">
        <v>0</v>
      </c>
      <c r="G48" s="159">
        <v>0</v>
      </c>
      <c r="H48" s="160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9">
        <v>0</v>
      </c>
      <c r="O48" s="160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60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9">
        <v>0</v>
      </c>
      <c r="AG48" s="160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0</v>
      </c>
      <c r="AO48" s="158">
        <v>0</v>
      </c>
      <c r="AP48" s="158">
        <v>0</v>
      </c>
      <c r="AQ48" s="158">
        <v>0</v>
      </c>
      <c r="AR48" s="158">
        <v>0</v>
      </c>
      <c r="AS48" s="159">
        <v>0</v>
      </c>
      <c r="AT48" s="158">
        <v>0</v>
      </c>
      <c r="AU48" s="158">
        <v>0</v>
      </c>
      <c r="AV48" s="158">
        <v>0</v>
      </c>
      <c r="AW48" s="158">
        <v>0</v>
      </c>
      <c r="AX48" s="159">
        <v>0</v>
      </c>
    </row>
    <row r="49" spans="1:50" x14ac:dyDescent="0.2">
      <c r="A49" s="109">
        <v>19</v>
      </c>
      <c r="B49" s="108" t="s">
        <v>9</v>
      </c>
      <c r="C49" s="109">
        <v>2102358</v>
      </c>
      <c r="D49" s="157" t="s">
        <v>435</v>
      </c>
      <c r="E49" s="158">
        <v>0</v>
      </c>
      <c r="F49" s="158">
        <v>0</v>
      </c>
      <c r="G49" s="159">
        <v>0</v>
      </c>
      <c r="H49" s="160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9">
        <v>0</v>
      </c>
      <c r="O49" s="160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0</v>
      </c>
      <c r="U49" s="158">
        <v>0</v>
      </c>
      <c r="V49" s="159">
        <v>0</v>
      </c>
      <c r="W49" s="160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9">
        <v>0</v>
      </c>
      <c r="AG49" s="160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0</v>
      </c>
      <c r="AO49" s="158">
        <v>0</v>
      </c>
      <c r="AP49" s="158">
        <v>0</v>
      </c>
      <c r="AQ49" s="158">
        <v>0</v>
      </c>
      <c r="AR49" s="158">
        <v>0</v>
      </c>
      <c r="AS49" s="159">
        <v>0</v>
      </c>
      <c r="AT49" s="158">
        <v>0</v>
      </c>
      <c r="AU49" s="158">
        <v>0</v>
      </c>
      <c r="AV49" s="158">
        <v>0</v>
      </c>
      <c r="AW49" s="158">
        <v>0</v>
      </c>
      <c r="AX49" s="159">
        <v>0</v>
      </c>
    </row>
    <row r="50" spans="1:50" x14ac:dyDescent="0.2">
      <c r="A50" s="109">
        <v>1</v>
      </c>
      <c r="B50" s="108" t="s">
        <v>7</v>
      </c>
      <c r="C50" s="109">
        <v>2102374</v>
      </c>
      <c r="D50" s="157" t="s">
        <v>436</v>
      </c>
      <c r="E50" s="158">
        <v>0</v>
      </c>
      <c r="F50" s="158">
        <v>0</v>
      </c>
      <c r="G50" s="159">
        <v>0</v>
      </c>
      <c r="H50" s="160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9">
        <v>0</v>
      </c>
      <c r="O50" s="160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9">
        <v>0</v>
      </c>
      <c r="W50" s="160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9">
        <v>0</v>
      </c>
      <c r="AG50" s="160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0</v>
      </c>
      <c r="AR50" s="158">
        <v>0</v>
      </c>
      <c r="AS50" s="159">
        <v>0</v>
      </c>
      <c r="AT50" s="158">
        <v>0</v>
      </c>
      <c r="AU50" s="158">
        <v>0</v>
      </c>
      <c r="AV50" s="158">
        <v>0</v>
      </c>
      <c r="AW50" s="158">
        <v>0</v>
      </c>
      <c r="AX50" s="159">
        <v>0</v>
      </c>
    </row>
    <row r="51" spans="1:50" x14ac:dyDescent="0.2">
      <c r="A51" s="109">
        <v>7</v>
      </c>
      <c r="B51" s="108" t="s">
        <v>18</v>
      </c>
      <c r="C51" s="109">
        <v>2102408</v>
      </c>
      <c r="D51" s="157" t="s">
        <v>437</v>
      </c>
      <c r="E51" s="158">
        <v>1</v>
      </c>
      <c r="F51" s="158">
        <v>1</v>
      </c>
      <c r="G51" s="159">
        <v>0</v>
      </c>
      <c r="H51" s="160">
        <v>1</v>
      </c>
      <c r="I51" s="158">
        <v>0</v>
      </c>
      <c r="J51" s="158">
        <v>0</v>
      </c>
      <c r="K51" s="158">
        <v>1</v>
      </c>
      <c r="L51" s="158">
        <v>0</v>
      </c>
      <c r="M51" s="158">
        <v>0</v>
      </c>
      <c r="N51" s="159">
        <v>0</v>
      </c>
      <c r="O51" s="160">
        <v>0</v>
      </c>
      <c r="P51" s="158">
        <v>2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9">
        <v>0</v>
      </c>
      <c r="W51" s="160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1</v>
      </c>
      <c r="AF51" s="159">
        <v>1</v>
      </c>
      <c r="AG51" s="160">
        <v>0</v>
      </c>
      <c r="AH51" s="158">
        <v>0</v>
      </c>
      <c r="AI51" s="158">
        <v>1</v>
      </c>
      <c r="AJ51" s="158">
        <v>0</v>
      </c>
      <c r="AK51" s="158">
        <v>0</v>
      </c>
      <c r="AL51" s="158">
        <v>0</v>
      </c>
      <c r="AM51" s="158">
        <v>0</v>
      </c>
      <c r="AN51" s="158">
        <v>0</v>
      </c>
      <c r="AO51" s="158">
        <v>0</v>
      </c>
      <c r="AP51" s="158">
        <v>0</v>
      </c>
      <c r="AQ51" s="158">
        <v>0</v>
      </c>
      <c r="AR51" s="158">
        <v>0</v>
      </c>
      <c r="AS51" s="159">
        <v>0</v>
      </c>
      <c r="AT51" s="158">
        <v>0</v>
      </c>
      <c r="AU51" s="158">
        <v>1</v>
      </c>
      <c r="AV51" s="158">
        <v>0</v>
      </c>
      <c r="AW51" s="158">
        <v>0</v>
      </c>
      <c r="AX51" s="159">
        <v>1</v>
      </c>
    </row>
    <row r="52" spans="1:50" x14ac:dyDescent="0.2">
      <c r="A52" s="109">
        <v>7</v>
      </c>
      <c r="B52" s="108" t="s">
        <v>18</v>
      </c>
      <c r="C52" s="109">
        <v>2102507</v>
      </c>
      <c r="D52" s="157" t="s">
        <v>438</v>
      </c>
      <c r="E52" s="158">
        <v>0</v>
      </c>
      <c r="F52" s="158">
        <v>0</v>
      </c>
      <c r="G52" s="159">
        <v>0</v>
      </c>
      <c r="H52" s="160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9">
        <v>0</v>
      </c>
      <c r="O52" s="160">
        <v>0</v>
      </c>
      <c r="P52" s="158">
        <v>0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9">
        <v>0</v>
      </c>
      <c r="W52" s="160">
        <v>0</v>
      </c>
      <c r="X52" s="158">
        <v>0</v>
      </c>
      <c r="Y52" s="158">
        <v>0</v>
      </c>
      <c r="Z52" s="158">
        <v>0</v>
      </c>
      <c r="AA52" s="158">
        <v>0</v>
      </c>
      <c r="AB52" s="158">
        <v>0</v>
      </c>
      <c r="AC52" s="158">
        <v>0</v>
      </c>
      <c r="AD52" s="158">
        <v>0</v>
      </c>
      <c r="AE52" s="158">
        <v>0</v>
      </c>
      <c r="AF52" s="159">
        <v>0</v>
      </c>
      <c r="AG52" s="160">
        <v>0</v>
      </c>
      <c r="AH52" s="158">
        <v>0</v>
      </c>
      <c r="AI52" s="158">
        <v>0</v>
      </c>
      <c r="AJ52" s="158">
        <v>0</v>
      </c>
      <c r="AK52" s="158">
        <v>0</v>
      </c>
      <c r="AL52" s="158">
        <v>0</v>
      </c>
      <c r="AM52" s="158">
        <v>0</v>
      </c>
      <c r="AN52" s="158">
        <v>0</v>
      </c>
      <c r="AO52" s="158">
        <v>0</v>
      </c>
      <c r="AP52" s="158">
        <v>0</v>
      </c>
      <c r="AQ52" s="158">
        <v>0</v>
      </c>
      <c r="AR52" s="158">
        <v>0</v>
      </c>
      <c r="AS52" s="159">
        <v>0</v>
      </c>
      <c r="AT52" s="158">
        <v>0</v>
      </c>
      <c r="AU52" s="158">
        <v>0</v>
      </c>
      <c r="AV52" s="158">
        <v>0</v>
      </c>
      <c r="AW52" s="158">
        <v>0</v>
      </c>
      <c r="AX52" s="159">
        <v>0</v>
      </c>
    </row>
    <row r="53" spans="1:50" x14ac:dyDescent="0.2">
      <c r="A53" s="109">
        <v>19</v>
      </c>
      <c r="B53" s="108" t="s">
        <v>9</v>
      </c>
      <c r="C53" s="109">
        <v>2102556</v>
      </c>
      <c r="D53" s="157" t="s">
        <v>439</v>
      </c>
      <c r="E53" s="158">
        <v>4</v>
      </c>
      <c r="F53" s="158">
        <v>1</v>
      </c>
      <c r="G53" s="159">
        <v>0</v>
      </c>
      <c r="H53" s="160">
        <v>0</v>
      </c>
      <c r="I53" s="158">
        <v>0</v>
      </c>
      <c r="J53" s="158">
        <v>0</v>
      </c>
      <c r="K53" s="158">
        <v>5</v>
      </c>
      <c r="L53" s="158">
        <v>0</v>
      </c>
      <c r="M53" s="158">
        <v>0</v>
      </c>
      <c r="N53" s="159">
        <v>0</v>
      </c>
      <c r="O53" s="160">
        <v>3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9">
        <v>2</v>
      </c>
      <c r="W53" s="160">
        <v>0</v>
      </c>
      <c r="X53" s="158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0</v>
      </c>
      <c r="AD53" s="158">
        <v>1</v>
      </c>
      <c r="AE53" s="158">
        <v>2</v>
      </c>
      <c r="AF53" s="159">
        <v>2</v>
      </c>
      <c r="AG53" s="160">
        <v>0</v>
      </c>
      <c r="AH53" s="158">
        <v>1</v>
      </c>
      <c r="AI53" s="158">
        <v>0</v>
      </c>
      <c r="AJ53" s="158">
        <v>0</v>
      </c>
      <c r="AK53" s="158">
        <v>0</v>
      </c>
      <c r="AL53" s="158">
        <v>0</v>
      </c>
      <c r="AM53" s="158">
        <v>0</v>
      </c>
      <c r="AN53" s="158">
        <v>0</v>
      </c>
      <c r="AO53" s="158">
        <v>1</v>
      </c>
      <c r="AP53" s="158">
        <v>0</v>
      </c>
      <c r="AQ53" s="158">
        <v>0</v>
      </c>
      <c r="AR53" s="158">
        <v>0</v>
      </c>
      <c r="AS53" s="159">
        <v>2</v>
      </c>
      <c r="AT53" s="158">
        <v>0</v>
      </c>
      <c r="AU53" s="158">
        <v>3</v>
      </c>
      <c r="AV53" s="158">
        <v>1</v>
      </c>
      <c r="AW53" s="158">
        <v>0</v>
      </c>
      <c r="AX53" s="159">
        <v>1</v>
      </c>
    </row>
    <row r="54" spans="1:50" x14ac:dyDescent="0.2">
      <c r="A54" s="109">
        <v>4</v>
      </c>
      <c r="B54" s="108" t="s">
        <v>23</v>
      </c>
      <c r="C54" s="109">
        <v>2102606</v>
      </c>
      <c r="D54" s="157" t="s">
        <v>440</v>
      </c>
      <c r="E54" s="158">
        <v>2</v>
      </c>
      <c r="F54" s="158">
        <v>0</v>
      </c>
      <c r="G54" s="159">
        <v>0</v>
      </c>
      <c r="H54" s="160">
        <v>0</v>
      </c>
      <c r="I54" s="158">
        <v>0</v>
      </c>
      <c r="J54" s="158">
        <v>0</v>
      </c>
      <c r="K54" s="158">
        <v>2</v>
      </c>
      <c r="L54" s="158">
        <v>0</v>
      </c>
      <c r="M54" s="158">
        <v>0</v>
      </c>
      <c r="N54" s="159">
        <v>0</v>
      </c>
      <c r="O54" s="160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9">
        <v>2</v>
      </c>
      <c r="W54" s="160">
        <v>0</v>
      </c>
      <c r="X54" s="158">
        <v>0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0</v>
      </c>
      <c r="AE54" s="158">
        <v>1</v>
      </c>
      <c r="AF54" s="159">
        <v>1</v>
      </c>
      <c r="AG54" s="160">
        <v>0</v>
      </c>
      <c r="AH54" s="158">
        <v>0</v>
      </c>
      <c r="AI54" s="158">
        <v>0</v>
      </c>
      <c r="AJ54" s="158">
        <v>0</v>
      </c>
      <c r="AK54" s="158">
        <v>0</v>
      </c>
      <c r="AL54" s="158">
        <v>0</v>
      </c>
      <c r="AM54" s="158">
        <v>0</v>
      </c>
      <c r="AN54" s="158">
        <v>0</v>
      </c>
      <c r="AO54" s="158">
        <v>0</v>
      </c>
      <c r="AP54" s="158">
        <v>0</v>
      </c>
      <c r="AQ54" s="158">
        <v>0</v>
      </c>
      <c r="AR54" s="158">
        <v>0</v>
      </c>
      <c r="AS54" s="159">
        <v>0</v>
      </c>
      <c r="AT54" s="158">
        <v>0</v>
      </c>
      <c r="AU54" s="158">
        <v>2</v>
      </c>
      <c r="AV54" s="158">
        <v>0</v>
      </c>
      <c r="AW54" s="158">
        <v>0</v>
      </c>
      <c r="AX54" s="159">
        <v>0</v>
      </c>
    </row>
    <row r="55" spans="1:50" x14ac:dyDescent="0.2">
      <c r="A55" s="109">
        <v>8</v>
      </c>
      <c r="B55" s="108" t="s">
        <v>21</v>
      </c>
      <c r="C55" s="109">
        <v>2102705</v>
      </c>
      <c r="D55" s="157" t="s">
        <v>441</v>
      </c>
      <c r="E55" s="158">
        <v>7</v>
      </c>
      <c r="F55" s="158">
        <v>10</v>
      </c>
      <c r="G55" s="159">
        <v>0</v>
      </c>
      <c r="H55" s="160">
        <v>0</v>
      </c>
      <c r="I55" s="158">
        <v>0</v>
      </c>
      <c r="J55" s="158">
        <v>0</v>
      </c>
      <c r="K55" s="158">
        <v>14</v>
      </c>
      <c r="L55" s="158">
        <v>0</v>
      </c>
      <c r="M55" s="158">
        <v>0</v>
      </c>
      <c r="N55" s="159">
        <v>3</v>
      </c>
      <c r="O55" s="160">
        <v>2</v>
      </c>
      <c r="P55" s="158">
        <v>3</v>
      </c>
      <c r="Q55" s="158">
        <v>1</v>
      </c>
      <c r="R55" s="158">
        <v>5</v>
      </c>
      <c r="S55" s="158">
        <v>2</v>
      </c>
      <c r="T55" s="158">
        <v>0</v>
      </c>
      <c r="U55" s="158">
        <v>0</v>
      </c>
      <c r="V55" s="159">
        <v>4</v>
      </c>
      <c r="W55" s="160">
        <v>0</v>
      </c>
      <c r="X55" s="158">
        <v>0</v>
      </c>
      <c r="Y55" s="158">
        <v>0</v>
      </c>
      <c r="Z55" s="158">
        <v>2</v>
      </c>
      <c r="AA55" s="158">
        <v>2</v>
      </c>
      <c r="AB55" s="158">
        <v>1</v>
      </c>
      <c r="AC55" s="158">
        <v>7</v>
      </c>
      <c r="AD55" s="158">
        <v>2</v>
      </c>
      <c r="AE55" s="158">
        <v>1</v>
      </c>
      <c r="AF55" s="159">
        <v>2</v>
      </c>
      <c r="AG55" s="160">
        <v>1</v>
      </c>
      <c r="AH55" s="158">
        <v>6</v>
      </c>
      <c r="AI55" s="158">
        <v>5</v>
      </c>
      <c r="AJ55" s="158">
        <v>0</v>
      </c>
      <c r="AK55" s="158">
        <v>0</v>
      </c>
      <c r="AL55" s="158">
        <v>0</v>
      </c>
      <c r="AM55" s="158">
        <v>2</v>
      </c>
      <c r="AN55" s="158">
        <v>3</v>
      </c>
      <c r="AO55" s="158">
        <v>0</v>
      </c>
      <c r="AP55" s="158">
        <v>1</v>
      </c>
      <c r="AQ55" s="158">
        <v>0</v>
      </c>
      <c r="AR55" s="158">
        <v>0</v>
      </c>
      <c r="AS55" s="159">
        <v>4</v>
      </c>
      <c r="AT55" s="158">
        <v>1</v>
      </c>
      <c r="AU55" s="158">
        <v>0</v>
      </c>
      <c r="AV55" s="158">
        <v>0</v>
      </c>
      <c r="AW55" s="158">
        <v>2</v>
      </c>
      <c r="AX55" s="159">
        <v>14</v>
      </c>
    </row>
    <row r="56" spans="1:50" x14ac:dyDescent="0.2">
      <c r="A56" s="109">
        <v>16</v>
      </c>
      <c r="B56" s="108" t="s">
        <v>11</v>
      </c>
      <c r="C56" s="109">
        <v>2102754</v>
      </c>
      <c r="D56" s="157" t="s">
        <v>442</v>
      </c>
      <c r="E56" s="158">
        <v>0</v>
      </c>
      <c r="F56" s="158">
        <v>0</v>
      </c>
      <c r="G56" s="159">
        <v>0</v>
      </c>
      <c r="H56" s="160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9">
        <v>0</v>
      </c>
      <c r="O56" s="160">
        <v>0</v>
      </c>
      <c r="P56" s="158">
        <v>0</v>
      </c>
      <c r="Q56" s="158">
        <v>0</v>
      </c>
      <c r="R56" s="158">
        <v>0</v>
      </c>
      <c r="S56" s="158">
        <v>0</v>
      </c>
      <c r="T56" s="158">
        <v>0</v>
      </c>
      <c r="U56" s="158">
        <v>0</v>
      </c>
      <c r="V56" s="159">
        <v>0</v>
      </c>
      <c r="W56" s="160">
        <v>0</v>
      </c>
      <c r="X56" s="158">
        <v>0</v>
      </c>
      <c r="Y56" s="158">
        <v>0</v>
      </c>
      <c r="Z56" s="158">
        <v>0</v>
      </c>
      <c r="AA56" s="158">
        <v>0</v>
      </c>
      <c r="AB56" s="158">
        <v>0</v>
      </c>
      <c r="AC56" s="158">
        <v>0</v>
      </c>
      <c r="AD56" s="158">
        <v>0</v>
      </c>
      <c r="AE56" s="158">
        <v>0</v>
      </c>
      <c r="AF56" s="159">
        <v>0</v>
      </c>
      <c r="AG56" s="160">
        <v>0</v>
      </c>
      <c r="AH56" s="158">
        <v>0</v>
      </c>
      <c r="AI56" s="158">
        <v>0</v>
      </c>
      <c r="AJ56" s="158">
        <v>0</v>
      </c>
      <c r="AK56" s="158">
        <v>0</v>
      </c>
      <c r="AL56" s="158">
        <v>0</v>
      </c>
      <c r="AM56" s="158">
        <v>0</v>
      </c>
      <c r="AN56" s="158">
        <v>0</v>
      </c>
      <c r="AO56" s="158">
        <v>0</v>
      </c>
      <c r="AP56" s="158">
        <v>0</v>
      </c>
      <c r="AQ56" s="158">
        <v>0</v>
      </c>
      <c r="AR56" s="158">
        <v>0</v>
      </c>
      <c r="AS56" s="159">
        <v>0</v>
      </c>
      <c r="AT56" s="158">
        <v>0</v>
      </c>
      <c r="AU56" s="158">
        <v>0</v>
      </c>
      <c r="AV56" s="158">
        <v>0</v>
      </c>
      <c r="AW56" s="158">
        <v>0</v>
      </c>
      <c r="AX56" s="159">
        <v>0</v>
      </c>
    </row>
    <row r="57" spans="1:50" x14ac:dyDescent="0.2">
      <c r="A57" s="109">
        <v>22</v>
      </c>
      <c r="B57" s="108" t="s">
        <v>8</v>
      </c>
      <c r="C57" s="109">
        <v>2102804</v>
      </c>
      <c r="D57" s="157" t="s">
        <v>443</v>
      </c>
      <c r="E57" s="158">
        <v>0</v>
      </c>
      <c r="F57" s="158">
        <v>0</v>
      </c>
      <c r="G57" s="159">
        <v>0</v>
      </c>
      <c r="H57" s="160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9">
        <v>0</v>
      </c>
      <c r="O57" s="160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9">
        <v>0</v>
      </c>
      <c r="W57" s="160">
        <v>0</v>
      </c>
      <c r="X57" s="158">
        <v>0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0</v>
      </c>
      <c r="AE57" s="158">
        <v>0</v>
      </c>
      <c r="AF57" s="159">
        <v>0</v>
      </c>
      <c r="AG57" s="160">
        <v>0</v>
      </c>
      <c r="AH57" s="158">
        <v>0</v>
      </c>
      <c r="AI57" s="158">
        <v>0</v>
      </c>
      <c r="AJ57" s="158">
        <v>0</v>
      </c>
      <c r="AK57" s="158">
        <v>0</v>
      </c>
      <c r="AL57" s="158">
        <v>0</v>
      </c>
      <c r="AM57" s="158">
        <v>0</v>
      </c>
      <c r="AN57" s="158">
        <v>0</v>
      </c>
      <c r="AO57" s="158">
        <v>0</v>
      </c>
      <c r="AP57" s="158">
        <v>0</v>
      </c>
      <c r="AQ57" s="158">
        <v>0</v>
      </c>
      <c r="AR57" s="158">
        <v>0</v>
      </c>
      <c r="AS57" s="159">
        <v>0</v>
      </c>
      <c r="AT57" s="158">
        <v>0</v>
      </c>
      <c r="AU57" s="158">
        <v>0</v>
      </c>
      <c r="AV57" s="158">
        <v>0</v>
      </c>
      <c r="AW57" s="158">
        <v>0</v>
      </c>
      <c r="AX57" s="159">
        <v>0</v>
      </c>
    </row>
    <row r="58" spans="1:50" x14ac:dyDescent="0.2">
      <c r="A58" s="109">
        <v>4</v>
      </c>
      <c r="B58" s="108" t="s">
        <v>23</v>
      </c>
      <c r="C58" s="109">
        <v>2102903</v>
      </c>
      <c r="D58" s="157" t="s">
        <v>444</v>
      </c>
      <c r="E58" s="158">
        <v>15</v>
      </c>
      <c r="F58" s="158">
        <v>4</v>
      </c>
      <c r="G58" s="159">
        <v>0</v>
      </c>
      <c r="H58" s="160">
        <v>1</v>
      </c>
      <c r="I58" s="158">
        <v>1</v>
      </c>
      <c r="J58" s="158">
        <v>4</v>
      </c>
      <c r="K58" s="158">
        <v>11</v>
      </c>
      <c r="L58" s="158">
        <v>0</v>
      </c>
      <c r="M58" s="158">
        <v>0</v>
      </c>
      <c r="N58" s="159">
        <v>2</v>
      </c>
      <c r="O58" s="160">
        <v>0</v>
      </c>
      <c r="P58" s="158">
        <v>0</v>
      </c>
      <c r="Q58" s="158">
        <v>0</v>
      </c>
      <c r="R58" s="158">
        <v>0</v>
      </c>
      <c r="S58" s="158">
        <v>0</v>
      </c>
      <c r="T58" s="158">
        <v>0</v>
      </c>
      <c r="U58" s="158">
        <v>0</v>
      </c>
      <c r="V58" s="159">
        <v>19</v>
      </c>
      <c r="W58" s="160">
        <v>0</v>
      </c>
      <c r="X58" s="158">
        <v>0</v>
      </c>
      <c r="Y58" s="158">
        <v>0</v>
      </c>
      <c r="Z58" s="158">
        <v>1</v>
      </c>
      <c r="AA58" s="158">
        <v>0</v>
      </c>
      <c r="AB58" s="158">
        <v>2</v>
      </c>
      <c r="AC58" s="158">
        <v>1</v>
      </c>
      <c r="AD58" s="158">
        <v>5</v>
      </c>
      <c r="AE58" s="158">
        <v>5</v>
      </c>
      <c r="AF58" s="159">
        <v>5</v>
      </c>
      <c r="AG58" s="160">
        <v>0</v>
      </c>
      <c r="AH58" s="158">
        <v>7</v>
      </c>
      <c r="AI58" s="158">
        <v>6</v>
      </c>
      <c r="AJ58" s="158">
        <v>0</v>
      </c>
      <c r="AK58" s="158">
        <v>0</v>
      </c>
      <c r="AL58" s="158">
        <v>0</v>
      </c>
      <c r="AM58" s="158">
        <v>0</v>
      </c>
      <c r="AN58" s="158">
        <v>0</v>
      </c>
      <c r="AO58" s="158">
        <v>0</v>
      </c>
      <c r="AP58" s="158">
        <v>0</v>
      </c>
      <c r="AQ58" s="158">
        <v>0</v>
      </c>
      <c r="AR58" s="158">
        <v>0</v>
      </c>
      <c r="AS58" s="159">
        <v>0</v>
      </c>
      <c r="AT58" s="158">
        <v>7</v>
      </c>
      <c r="AU58" s="158">
        <v>12</v>
      </c>
      <c r="AV58" s="158">
        <v>0</v>
      </c>
      <c r="AW58" s="158">
        <v>0</v>
      </c>
      <c r="AX58" s="159">
        <v>0</v>
      </c>
    </row>
    <row r="59" spans="1:50" x14ac:dyDescent="0.2">
      <c r="A59" s="109">
        <v>13</v>
      </c>
      <c r="B59" s="108" t="s">
        <v>6</v>
      </c>
      <c r="C59" s="109">
        <v>2103000</v>
      </c>
      <c r="D59" s="157" t="s">
        <v>445</v>
      </c>
      <c r="E59" s="158">
        <v>210</v>
      </c>
      <c r="F59" s="158">
        <v>146</v>
      </c>
      <c r="G59" s="159">
        <v>0</v>
      </c>
      <c r="H59" s="160">
        <v>4</v>
      </c>
      <c r="I59" s="158">
        <v>5</v>
      </c>
      <c r="J59" s="158">
        <v>0</v>
      </c>
      <c r="K59" s="158">
        <v>328</v>
      </c>
      <c r="L59" s="158">
        <v>0</v>
      </c>
      <c r="M59" s="158">
        <v>0</v>
      </c>
      <c r="N59" s="159">
        <v>19</v>
      </c>
      <c r="O59" s="160">
        <v>9</v>
      </c>
      <c r="P59" s="158">
        <v>9</v>
      </c>
      <c r="Q59" s="158">
        <v>4</v>
      </c>
      <c r="R59" s="158">
        <v>5</v>
      </c>
      <c r="S59" s="158">
        <v>0</v>
      </c>
      <c r="T59" s="158">
        <v>6</v>
      </c>
      <c r="U59" s="158">
        <v>33</v>
      </c>
      <c r="V59" s="159">
        <v>290</v>
      </c>
      <c r="W59" s="160">
        <v>5</v>
      </c>
      <c r="X59" s="158">
        <v>6</v>
      </c>
      <c r="Y59" s="158">
        <v>9</v>
      </c>
      <c r="Z59" s="158">
        <v>5</v>
      </c>
      <c r="AA59" s="158">
        <v>21</v>
      </c>
      <c r="AB59" s="158">
        <v>26</v>
      </c>
      <c r="AC59" s="158">
        <v>32</v>
      </c>
      <c r="AD59" s="158">
        <v>60</v>
      </c>
      <c r="AE59" s="158">
        <v>89</v>
      </c>
      <c r="AF59" s="159">
        <v>103</v>
      </c>
      <c r="AG59" s="160">
        <v>4</v>
      </c>
      <c r="AH59" s="158">
        <v>74</v>
      </c>
      <c r="AI59" s="158">
        <v>68</v>
      </c>
      <c r="AJ59" s="158">
        <v>3</v>
      </c>
      <c r="AK59" s="158">
        <v>2</v>
      </c>
      <c r="AL59" s="158">
        <v>3</v>
      </c>
      <c r="AM59" s="158">
        <v>3</v>
      </c>
      <c r="AN59" s="158">
        <v>5</v>
      </c>
      <c r="AO59" s="158">
        <v>2</v>
      </c>
      <c r="AP59" s="158">
        <v>1</v>
      </c>
      <c r="AQ59" s="158">
        <v>8</v>
      </c>
      <c r="AR59" s="158">
        <v>2</v>
      </c>
      <c r="AS59" s="159">
        <v>69</v>
      </c>
      <c r="AT59" s="158">
        <v>234</v>
      </c>
      <c r="AU59" s="158">
        <v>116</v>
      </c>
      <c r="AV59" s="158">
        <v>1</v>
      </c>
      <c r="AW59" s="158">
        <v>3</v>
      </c>
      <c r="AX59" s="159">
        <v>2</v>
      </c>
    </row>
    <row r="60" spans="1:50" x14ac:dyDescent="0.2">
      <c r="A60" s="109">
        <v>2</v>
      </c>
      <c r="B60" s="108" t="s">
        <v>26</v>
      </c>
      <c r="C60" s="109">
        <v>2103109</v>
      </c>
      <c r="D60" s="157" t="s">
        <v>446</v>
      </c>
      <c r="E60" s="158">
        <v>0</v>
      </c>
      <c r="F60" s="158">
        <v>0</v>
      </c>
      <c r="G60" s="159">
        <v>0</v>
      </c>
      <c r="H60" s="160">
        <v>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9">
        <v>0</v>
      </c>
      <c r="O60" s="160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0</v>
      </c>
      <c r="V60" s="159">
        <v>0</v>
      </c>
      <c r="W60" s="160">
        <v>0</v>
      </c>
      <c r="X60" s="158">
        <v>0</v>
      </c>
      <c r="Y60" s="158">
        <v>0</v>
      </c>
      <c r="Z60" s="158">
        <v>0</v>
      </c>
      <c r="AA60" s="158">
        <v>0</v>
      </c>
      <c r="AB60" s="158">
        <v>0</v>
      </c>
      <c r="AC60" s="158">
        <v>0</v>
      </c>
      <c r="AD60" s="158">
        <v>0</v>
      </c>
      <c r="AE60" s="158">
        <v>0</v>
      </c>
      <c r="AF60" s="159">
        <v>0</v>
      </c>
      <c r="AG60" s="160">
        <v>0</v>
      </c>
      <c r="AH60" s="158">
        <v>0</v>
      </c>
      <c r="AI60" s="158">
        <v>0</v>
      </c>
      <c r="AJ60" s="158">
        <v>0</v>
      </c>
      <c r="AK60" s="158">
        <v>0</v>
      </c>
      <c r="AL60" s="158">
        <v>0</v>
      </c>
      <c r="AM60" s="158">
        <v>0</v>
      </c>
      <c r="AN60" s="158">
        <v>0</v>
      </c>
      <c r="AO60" s="158">
        <v>0</v>
      </c>
      <c r="AP60" s="158">
        <v>0</v>
      </c>
      <c r="AQ60" s="158">
        <v>0</v>
      </c>
      <c r="AR60" s="158">
        <v>0</v>
      </c>
      <c r="AS60" s="159">
        <v>0</v>
      </c>
      <c r="AT60" s="158">
        <v>0</v>
      </c>
      <c r="AU60" s="158">
        <v>0</v>
      </c>
      <c r="AV60" s="158">
        <v>0</v>
      </c>
      <c r="AW60" s="158">
        <v>0</v>
      </c>
      <c r="AX60" s="159">
        <v>0</v>
      </c>
    </row>
    <row r="61" spans="1:50" x14ac:dyDescent="0.2">
      <c r="A61" s="109">
        <v>2</v>
      </c>
      <c r="B61" s="108" t="s">
        <v>26</v>
      </c>
      <c r="C61" s="109">
        <v>2103125</v>
      </c>
      <c r="D61" s="157" t="s">
        <v>447</v>
      </c>
      <c r="E61" s="158">
        <v>2</v>
      </c>
      <c r="F61" s="158">
        <v>2</v>
      </c>
      <c r="G61" s="159">
        <v>0</v>
      </c>
      <c r="H61" s="160">
        <v>0</v>
      </c>
      <c r="I61" s="158">
        <v>2</v>
      </c>
      <c r="J61" s="158">
        <v>0</v>
      </c>
      <c r="K61" s="158">
        <v>1</v>
      </c>
      <c r="L61" s="158">
        <v>0</v>
      </c>
      <c r="M61" s="158">
        <v>0</v>
      </c>
      <c r="N61" s="159">
        <v>1</v>
      </c>
      <c r="O61" s="160">
        <v>0</v>
      </c>
      <c r="P61" s="158">
        <v>2</v>
      </c>
      <c r="Q61" s="158">
        <v>1</v>
      </c>
      <c r="R61" s="158">
        <v>1</v>
      </c>
      <c r="S61" s="158">
        <v>0</v>
      </c>
      <c r="T61" s="158">
        <v>0</v>
      </c>
      <c r="U61" s="158">
        <v>0</v>
      </c>
      <c r="V61" s="159">
        <v>0</v>
      </c>
      <c r="W61" s="160">
        <v>0</v>
      </c>
      <c r="X61" s="158">
        <v>0</v>
      </c>
      <c r="Y61" s="158">
        <v>0</v>
      </c>
      <c r="Z61" s="158">
        <v>1</v>
      </c>
      <c r="AA61" s="158">
        <v>1</v>
      </c>
      <c r="AB61" s="158">
        <v>0</v>
      </c>
      <c r="AC61" s="158">
        <v>0</v>
      </c>
      <c r="AD61" s="158">
        <v>0</v>
      </c>
      <c r="AE61" s="158">
        <v>0</v>
      </c>
      <c r="AF61" s="159">
        <v>2</v>
      </c>
      <c r="AG61" s="160">
        <v>0</v>
      </c>
      <c r="AH61" s="158">
        <v>0</v>
      </c>
      <c r="AI61" s="158">
        <v>2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0</v>
      </c>
      <c r="AP61" s="158">
        <v>0</v>
      </c>
      <c r="AQ61" s="158">
        <v>0</v>
      </c>
      <c r="AR61" s="158">
        <v>0</v>
      </c>
      <c r="AS61" s="159">
        <v>1</v>
      </c>
      <c r="AT61" s="158">
        <v>0</v>
      </c>
      <c r="AU61" s="158">
        <v>1</v>
      </c>
      <c r="AV61" s="158">
        <v>0</v>
      </c>
      <c r="AW61" s="158">
        <v>0</v>
      </c>
      <c r="AX61" s="159">
        <v>3</v>
      </c>
    </row>
    <row r="62" spans="1:50" x14ac:dyDescent="0.2">
      <c r="A62" s="109">
        <v>4</v>
      </c>
      <c r="B62" s="108" t="s">
        <v>23</v>
      </c>
      <c r="C62" s="109">
        <v>2103158</v>
      </c>
      <c r="D62" s="157" t="s">
        <v>448</v>
      </c>
      <c r="E62" s="158">
        <v>0</v>
      </c>
      <c r="F62" s="158">
        <v>0</v>
      </c>
      <c r="G62" s="159">
        <v>0</v>
      </c>
      <c r="H62" s="160"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159">
        <v>0</v>
      </c>
      <c r="O62" s="160">
        <v>0</v>
      </c>
      <c r="P62" s="158">
        <v>0</v>
      </c>
      <c r="Q62" s="158">
        <v>0</v>
      </c>
      <c r="R62" s="158">
        <v>0</v>
      </c>
      <c r="S62" s="158">
        <v>0</v>
      </c>
      <c r="T62" s="158">
        <v>0</v>
      </c>
      <c r="U62" s="158">
        <v>0</v>
      </c>
      <c r="V62" s="159">
        <v>0</v>
      </c>
      <c r="W62" s="160">
        <v>0</v>
      </c>
      <c r="X62" s="158">
        <v>0</v>
      </c>
      <c r="Y62" s="158">
        <v>0</v>
      </c>
      <c r="Z62" s="158">
        <v>0</v>
      </c>
      <c r="AA62" s="158">
        <v>0</v>
      </c>
      <c r="AB62" s="158">
        <v>0</v>
      </c>
      <c r="AC62" s="158">
        <v>0</v>
      </c>
      <c r="AD62" s="158">
        <v>0</v>
      </c>
      <c r="AE62" s="158">
        <v>0</v>
      </c>
      <c r="AF62" s="159">
        <v>0</v>
      </c>
      <c r="AG62" s="160">
        <v>0</v>
      </c>
      <c r="AH62" s="158">
        <v>0</v>
      </c>
      <c r="AI62" s="158">
        <v>0</v>
      </c>
      <c r="AJ62" s="158">
        <v>0</v>
      </c>
      <c r="AK62" s="158">
        <v>0</v>
      </c>
      <c r="AL62" s="158">
        <v>0</v>
      </c>
      <c r="AM62" s="158">
        <v>0</v>
      </c>
      <c r="AN62" s="158">
        <v>0</v>
      </c>
      <c r="AO62" s="158">
        <v>0</v>
      </c>
      <c r="AP62" s="158">
        <v>0</v>
      </c>
      <c r="AQ62" s="158">
        <v>0</v>
      </c>
      <c r="AR62" s="158">
        <v>0</v>
      </c>
      <c r="AS62" s="159">
        <v>0</v>
      </c>
      <c r="AT62" s="158">
        <v>0</v>
      </c>
      <c r="AU62" s="158">
        <v>0</v>
      </c>
      <c r="AV62" s="158">
        <v>0</v>
      </c>
      <c r="AW62" s="158">
        <v>0</v>
      </c>
      <c r="AX62" s="159">
        <v>0</v>
      </c>
    </row>
    <row r="63" spans="1:50" x14ac:dyDescent="0.2">
      <c r="A63" s="109">
        <v>4</v>
      </c>
      <c r="B63" s="108" t="s">
        <v>23</v>
      </c>
      <c r="C63" s="109">
        <v>2103174</v>
      </c>
      <c r="D63" s="157" t="s">
        <v>449</v>
      </c>
      <c r="E63" s="158">
        <v>0</v>
      </c>
      <c r="F63" s="158">
        <v>0</v>
      </c>
      <c r="G63" s="159">
        <v>0</v>
      </c>
      <c r="H63" s="160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159">
        <v>0</v>
      </c>
      <c r="O63" s="160">
        <v>0</v>
      </c>
      <c r="P63" s="158">
        <v>0</v>
      </c>
      <c r="Q63" s="158">
        <v>0</v>
      </c>
      <c r="R63" s="158">
        <v>0</v>
      </c>
      <c r="S63" s="158">
        <v>0</v>
      </c>
      <c r="T63" s="158">
        <v>0</v>
      </c>
      <c r="U63" s="158">
        <v>0</v>
      </c>
      <c r="V63" s="159">
        <v>0</v>
      </c>
      <c r="W63" s="160">
        <v>0</v>
      </c>
      <c r="X63" s="158">
        <v>0</v>
      </c>
      <c r="Y63" s="158">
        <v>0</v>
      </c>
      <c r="Z63" s="158">
        <v>0</v>
      </c>
      <c r="AA63" s="158">
        <v>0</v>
      </c>
      <c r="AB63" s="158">
        <v>0</v>
      </c>
      <c r="AC63" s="158">
        <v>0</v>
      </c>
      <c r="AD63" s="158">
        <v>0</v>
      </c>
      <c r="AE63" s="158">
        <v>0</v>
      </c>
      <c r="AF63" s="159">
        <v>0</v>
      </c>
      <c r="AG63" s="160">
        <v>0</v>
      </c>
      <c r="AH63" s="158">
        <v>0</v>
      </c>
      <c r="AI63" s="158">
        <v>0</v>
      </c>
      <c r="AJ63" s="158">
        <v>0</v>
      </c>
      <c r="AK63" s="158">
        <v>0</v>
      </c>
      <c r="AL63" s="158">
        <v>0</v>
      </c>
      <c r="AM63" s="158">
        <v>0</v>
      </c>
      <c r="AN63" s="158">
        <v>0</v>
      </c>
      <c r="AO63" s="158">
        <v>0</v>
      </c>
      <c r="AP63" s="158">
        <v>0</v>
      </c>
      <c r="AQ63" s="158">
        <v>0</v>
      </c>
      <c r="AR63" s="158">
        <v>0</v>
      </c>
      <c r="AS63" s="159">
        <v>0</v>
      </c>
      <c r="AT63" s="158">
        <v>0</v>
      </c>
      <c r="AU63" s="158">
        <v>0</v>
      </c>
      <c r="AV63" s="158">
        <v>0</v>
      </c>
      <c r="AW63" s="158">
        <v>0</v>
      </c>
      <c r="AX63" s="159">
        <v>0</v>
      </c>
    </row>
    <row r="64" spans="1:50" x14ac:dyDescent="0.2">
      <c r="A64" s="109">
        <v>9</v>
      </c>
      <c r="B64" s="108" t="s">
        <v>20</v>
      </c>
      <c r="C64" s="109">
        <v>2103208</v>
      </c>
      <c r="D64" s="157" t="s">
        <v>450</v>
      </c>
      <c r="E64" s="158">
        <v>64</v>
      </c>
      <c r="F64" s="158">
        <v>58</v>
      </c>
      <c r="G64" s="159">
        <v>0</v>
      </c>
      <c r="H64" s="160">
        <v>23</v>
      </c>
      <c r="I64" s="158">
        <v>2</v>
      </c>
      <c r="J64" s="158">
        <v>7</v>
      </c>
      <c r="K64" s="158">
        <v>67</v>
      </c>
      <c r="L64" s="158">
        <v>0</v>
      </c>
      <c r="M64" s="158">
        <v>0</v>
      </c>
      <c r="N64" s="159">
        <v>23</v>
      </c>
      <c r="O64" s="160">
        <v>11</v>
      </c>
      <c r="P64" s="158">
        <v>20</v>
      </c>
      <c r="Q64" s="158">
        <v>3</v>
      </c>
      <c r="R64" s="158">
        <v>5</v>
      </c>
      <c r="S64" s="158">
        <v>0</v>
      </c>
      <c r="T64" s="158">
        <v>0</v>
      </c>
      <c r="U64" s="158">
        <v>1</v>
      </c>
      <c r="V64" s="159">
        <v>82</v>
      </c>
      <c r="W64" s="160">
        <v>0</v>
      </c>
      <c r="X64" s="158">
        <v>1</v>
      </c>
      <c r="Y64" s="158">
        <v>0</v>
      </c>
      <c r="Z64" s="158">
        <v>0</v>
      </c>
      <c r="AA64" s="158">
        <v>3</v>
      </c>
      <c r="AB64" s="158">
        <v>7</v>
      </c>
      <c r="AC64" s="158">
        <v>8</v>
      </c>
      <c r="AD64" s="158">
        <v>16</v>
      </c>
      <c r="AE64" s="158">
        <v>32</v>
      </c>
      <c r="AF64" s="159">
        <v>55</v>
      </c>
      <c r="AG64" s="160">
        <v>1</v>
      </c>
      <c r="AH64" s="158">
        <v>51</v>
      </c>
      <c r="AI64" s="158">
        <v>35</v>
      </c>
      <c r="AJ64" s="158">
        <v>1</v>
      </c>
      <c r="AK64" s="158">
        <v>1</v>
      </c>
      <c r="AL64" s="158">
        <v>0</v>
      </c>
      <c r="AM64" s="158">
        <v>0</v>
      </c>
      <c r="AN64" s="158">
        <v>2</v>
      </c>
      <c r="AO64" s="158">
        <v>2</v>
      </c>
      <c r="AP64" s="158">
        <v>1</v>
      </c>
      <c r="AQ64" s="158">
        <v>0</v>
      </c>
      <c r="AR64" s="158">
        <v>0</v>
      </c>
      <c r="AS64" s="159">
        <v>11</v>
      </c>
      <c r="AT64" s="158">
        <v>23</v>
      </c>
      <c r="AU64" s="158">
        <v>91</v>
      </c>
      <c r="AV64" s="158">
        <v>1</v>
      </c>
      <c r="AW64" s="158">
        <v>0</v>
      </c>
      <c r="AX64" s="159">
        <v>7</v>
      </c>
    </row>
    <row r="65" spans="1:50" x14ac:dyDescent="0.2">
      <c r="A65" s="109">
        <v>19</v>
      </c>
      <c r="B65" s="108" t="s">
        <v>9</v>
      </c>
      <c r="C65" s="109">
        <v>2103257</v>
      </c>
      <c r="D65" s="157" t="s">
        <v>451</v>
      </c>
      <c r="E65" s="158">
        <v>0</v>
      </c>
      <c r="F65" s="158">
        <v>0</v>
      </c>
      <c r="G65" s="159">
        <v>0</v>
      </c>
      <c r="H65" s="160">
        <v>0</v>
      </c>
      <c r="I65" s="158">
        <v>0</v>
      </c>
      <c r="J65" s="158">
        <v>0</v>
      </c>
      <c r="K65" s="158">
        <v>0</v>
      </c>
      <c r="L65" s="158">
        <v>0</v>
      </c>
      <c r="M65" s="158">
        <v>0</v>
      </c>
      <c r="N65" s="159">
        <v>0</v>
      </c>
      <c r="O65" s="160">
        <v>0</v>
      </c>
      <c r="P65" s="158">
        <v>0</v>
      </c>
      <c r="Q65" s="158">
        <v>0</v>
      </c>
      <c r="R65" s="158">
        <v>0</v>
      </c>
      <c r="S65" s="158">
        <v>0</v>
      </c>
      <c r="T65" s="158">
        <v>0</v>
      </c>
      <c r="U65" s="158">
        <v>0</v>
      </c>
      <c r="V65" s="159">
        <v>0</v>
      </c>
      <c r="W65" s="160">
        <v>0</v>
      </c>
      <c r="X65" s="158">
        <v>0</v>
      </c>
      <c r="Y65" s="158">
        <v>0</v>
      </c>
      <c r="Z65" s="158">
        <v>0</v>
      </c>
      <c r="AA65" s="158">
        <v>0</v>
      </c>
      <c r="AB65" s="158">
        <v>0</v>
      </c>
      <c r="AC65" s="158">
        <v>0</v>
      </c>
      <c r="AD65" s="158">
        <v>0</v>
      </c>
      <c r="AE65" s="158">
        <v>0</v>
      </c>
      <c r="AF65" s="159">
        <v>0</v>
      </c>
      <c r="AG65" s="160">
        <v>0</v>
      </c>
      <c r="AH65" s="158">
        <v>0</v>
      </c>
      <c r="AI65" s="158">
        <v>0</v>
      </c>
      <c r="AJ65" s="158">
        <v>0</v>
      </c>
      <c r="AK65" s="158">
        <v>0</v>
      </c>
      <c r="AL65" s="158">
        <v>0</v>
      </c>
      <c r="AM65" s="158">
        <v>0</v>
      </c>
      <c r="AN65" s="158">
        <v>0</v>
      </c>
      <c r="AO65" s="158">
        <v>0</v>
      </c>
      <c r="AP65" s="158">
        <v>0</v>
      </c>
      <c r="AQ65" s="158">
        <v>0</v>
      </c>
      <c r="AR65" s="158">
        <v>0</v>
      </c>
      <c r="AS65" s="159">
        <v>0</v>
      </c>
      <c r="AT65" s="158">
        <v>0</v>
      </c>
      <c r="AU65" s="158">
        <v>0</v>
      </c>
      <c r="AV65" s="158">
        <v>0</v>
      </c>
      <c r="AW65" s="158">
        <v>0</v>
      </c>
      <c r="AX65" s="159">
        <v>0</v>
      </c>
    </row>
    <row r="66" spans="1:50" x14ac:dyDescent="0.2">
      <c r="A66" s="109">
        <v>12</v>
      </c>
      <c r="B66" s="108" t="s">
        <v>12</v>
      </c>
      <c r="C66" s="109">
        <v>2103307</v>
      </c>
      <c r="D66" s="157" t="s">
        <v>452</v>
      </c>
      <c r="E66" s="158">
        <v>130</v>
      </c>
      <c r="F66" s="158">
        <v>114</v>
      </c>
      <c r="G66" s="159">
        <v>0</v>
      </c>
      <c r="H66" s="160">
        <v>5</v>
      </c>
      <c r="I66" s="158">
        <v>8</v>
      </c>
      <c r="J66" s="158">
        <v>5</v>
      </c>
      <c r="K66" s="158">
        <v>209</v>
      </c>
      <c r="L66" s="158">
        <v>0</v>
      </c>
      <c r="M66" s="158">
        <v>6</v>
      </c>
      <c r="N66" s="159">
        <v>11</v>
      </c>
      <c r="O66" s="160">
        <v>10</v>
      </c>
      <c r="P66" s="158">
        <v>15</v>
      </c>
      <c r="Q66" s="158">
        <v>19</v>
      </c>
      <c r="R66" s="158">
        <v>7</v>
      </c>
      <c r="S66" s="158">
        <v>1</v>
      </c>
      <c r="T66" s="158">
        <v>1</v>
      </c>
      <c r="U66" s="158">
        <v>39</v>
      </c>
      <c r="V66" s="159">
        <v>152</v>
      </c>
      <c r="W66" s="160">
        <v>0</v>
      </c>
      <c r="X66" s="158">
        <v>1</v>
      </c>
      <c r="Y66" s="158">
        <v>4</v>
      </c>
      <c r="Z66" s="158">
        <v>1</v>
      </c>
      <c r="AA66" s="158">
        <v>22</v>
      </c>
      <c r="AB66" s="158">
        <v>22</v>
      </c>
      <c r="AC66" s="158">
        <v>23</v>
      </c>
      <c r="AD66" s="158">
        <v>43</v>
      </c>
      <c r="AE66" s="158">
        <v>48</v>
      </c>
      <c r="AF66" s="159">
        <v>80</v>
      </c>
      <c r="AG66" s="160">
        <v>2</v>
      </c>
      <c r="AH66" s="158">
        <v>20</v>
      </c>
      <c r="AI66" s="158">
        <v>31</v>
      </c>
      <c r="AJ66" s="158">
        <v>0</v>
      </c>
      <c r="AK66" s="158">
        <v>0</v>
      </c>
      <c r="AL66" s="158">
        <v>0</v>
      </c>
      <c r="AM66" s="158">
        <v>0</v>
      </c>
      <c r="AN66" s="158">
        <v>0</v>
      </c>
      <c r="AO66" s="158">
        <v>1</v>
      </c>
      <c r="AP66" s="158">
        <v>0</v>
      </c>
      <c r="AQ66" s="158">
        <v>9</v>
      </c>
      <c r="AR66" s="158">
        <v>0</v>
      </c>
      <c r="AS66" s="159">
        <v>33</v>
      </c>
      <c r="AT66" s="158">
        <v>115</v>
      </c>
      <c r="AU66" s="158">
        <v>108</v>
      </c>
      <c r="AV66" s="158">
        <v>0</v>
      </c>
      <c r="AW66" s="158">
        <v>14</v>
      </c>
      <c r="AX66" s="159">
        <v>7</v>
      </c>
    </row>
    <row r="67" spans="1:50" x14ac:dyDescent="0.2">
      <c r="A67" s="109">
        <v>13</v>
      </c>
      <c r="B67" s="108" t="s">
        <v>6</v>
      </c>
      <c r="C67" s="109">
        <v>2103406</v>
      </c>
      <c r="D67" s="157" t="s">
        <v>453</v>
      </c>
      <c r="E67" s="158">
        <v>2</v>
      </c>
      <c r="F67" s="158">
        <v>2</v>
      </c>
      <c r="G67" s="159">
        <v>0</v>
      </c>
      <c r="H67" s="160">
        <v>0</v>
      </c>
      <c r="I67" s="158">
        <v>0</v>
      </c>
      <c r="J67" s="158">
        <v>0</v>
      </c>
      <c r="K67" s="158">
        <v>1</v>
      </c>
      <c r="L67" s="158">
        <v>0</v>
      </c>
      <c r="M67" s="158">
        <v>0</v>
      </c>
      <c r="N67" s="159">
        <v>3</v>
      </c>
      <c r="O67" s="160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4</v>
      </c>
      <c r="W67" s="160">
        <v>0</v>
      </c>
      <c r="X67" s="158">
        <v>0</v>
      </c>
      <c r="Y67" s="158">
        <v>0</v>
      </c>
      <c r="Z67" s="158">
        <v>0</v>
      </c>
      <c r="AA67" s="158">
        <v>0</v>
      </c>
      <c r="AB67" s="158">
        <v>1</v>
      </c>
      <c r="AC67" s="158">
        <v>0</v>
      </c>
      <c r="AD67" s="158">
        <v>0</v>
      </c>
      <c r="AE67" s="158">
        <v>0</v>
      </c>
      <c r="AF67" s="159">
        <v>3</v>
      </c>
      <c r="AG67" s="160">
        <v>0</v>
      </c>
      <c r="AH67" s="158">
        <v>1</v>
      </c>
      <c r="AI67" s="158">
        <v>2</v>
      </c>
      <c r="AJ67" s="158">
        <v>0</v>
      </c>
      <c r="AK67" s="158">
        <v>0</v>
      </c>
      <c r="AL67" s="158">
        <v>0</v>
      </c>
      <c r="AM67" s="158">
        <v>0</v>
      </c>
      <c r="AN67" s="158">
        <v>0</v>
      </c>
      <c r="AO67" s="158">
        <v>0</v>
      </c>
      <c r="AP67" s="158">
        <v>0</v>
      </c>
      <c r="AQ67" s="158">
        <v>0</v>
      </c>
      <c r="AR67" s="158">
        <v>0</v>
      </c>
      <c r="AS67" s="159">
        <v>0</v>
      </c>
      <c r="AT67" s="158">
        <v>0</v>
      </c>
      <c r="AU67" s="158">
        <v>4</v>
      </c>
      <c r="AV67" s="158">
        <v>0</v>
      </c>
      <c r="AW67" s="158">
        <v>0</v>
      </c>
      <c r="AX67" s="159">
        <v>0</v>
      </c>
    </row>
    <row r="68" spans="1:50" x14ac:dyDescent="0.2">
      <c r="A68" s="109">
        <v>20</v>
      </c>
      <c r="B68" s="108" t="s">
        <v>17</v>
      </c>
      <c r="C68" s="109">
        <v>2103505</v>
      </c>
      <c r="D68" s="157" t="s">
        <v>454</v>
      </c>
      <c r="E68" s="158">
        <v>2</v>
      </c>
      <c r="F68" s="158">
        <v>1</v>
      </c>
      <c r="G68" s="159">
        <v>0</v>
      </c>
      <c r="H68" s="160">
        <v>0</v>
      </c>
      <c r="I68" s="158">
        <v>0</v>
      </c>
      <c r="J68" s="158">
        <v>0</v>
      </c>
      <c r="K68" s="158">
        <v>2</v>
      </c>
      <c r="L68" s="158">
        <v>0</v>
      </c>
      <c r="M68" s="158">
        <v>0</v>
      </c>
      <c r="N68" s="159">
        <v>1</v>
      </c>
      <c r="O68" s="160">
        <v>0</v>
      </c>
      <c r="P68" s="158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0</v>
      </c>
      <c r="V68" s="159">
        <v>3</v>
      </c>
      <c r="W68" s="160">
        <v>0</v>
      </c>
      <c r="X68" s="158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1</v>
      </c>
      <c r="AF68" s="159">
        <v>2</v>
      </c>
      <c r="AG68" s="160">
        <v>0</v>
      </c>
      <c r="AH68" s="158">
        <v>1</v>
      </c>
      <c r="AI68" s="158">
        <v>1</v>
      </c>
      <c r="AJ68" s="158">
        <v>0</v>
      </c>
      <c r="AK68" s="158">
        <v>0</v>
      </c>
      <c r="AL68" s="158">
        <v>0</v>
      </c>
      <c r="AM68" s="158">
        <v>0</v>
      </c>
      <c r="AN68" s="158">
        <v>0</v>
      </c>
      <c r="AO68" s="158">
        <v>0</v>
      </c>
      <c r="AP68" s="158">
        <v>0</v>
      </c>
      <c r="AQ68" s="158">
        <v>0</v>
      </c>
      <c r="AR68" s="158">
        <v>0</v>
      </c>
      <c r="AS68" s="159">
        <v>1</v>
      </c>
      <c r="AT68" s="158">
        <v>0</v>
      </c>
      <c r="AU68" s="158">
        <v>3</v>
      </c>
      <c r="AV68" s="158">
        <v>0</v>
      </c>
      <c r="AW68" s="158">
        <v>0</v>
      </c>
      <c r="AX68" s="159">
        <v>0</v>
      </c>
    </row>
    <row r="69" spans="1:50" x14ac:dyDescent="0.2">
      <c r="A69" s="109">
        <v>11</v>
      </c>
      <c r="B69" s="108" t="s">
        <v>13</v>
      </c>
      <c r="C69" s="109">
        <v>2103554</v>
      </c>
      <c r="D69" s="157" t="s">
        <v>455</v>
      </c>
      <c r="E69" s="158">
        <v>5</v>
      </c>
      <c r="F69" s="158">
        <v>4</v>
      </c>
      <c r="G69" s="159">
        <v>0</v>
      </c>
      <c r="H69" s="160">
        <v>2</v>
      </c>
      <c r="I69" s="158">
        <v>2</v>
      </c>
      <c r="J69" s="158">
        <v>0</v>
      </c>
      <c r="K69" s="158">
        <v>3</v>
      </c>
      <c r="L69" s="158">
        <v>0</v>
      </c>
      <c r="M69" s="158">
        <v>0</v>
      </c>
      <c r="N69" s="159">
        <v>2</v>
      </c>
      <c r="O69" s="160">
        <v>0</v>
      </c>
      <c r="P69" s="158">
        <v>0</v>
      </c>
      <c r="Q69" s="158">
        <v>0</v>
      </c>
      <c r="R69" s="158">
        <v>0</v>
      </c>
      <c r="S69" s="158">
        <v>0</v>
      </c>
      <c r="T69" s="158">
        <v>0</v>
      </c>
      <c r="U69" s="158">
        <v>0</v>
      </c>
      <c r="V69" s="159">
        <v>9</v>
      </c>
      <c r="W69" s="160">
        <v>0</v>
      </c>
      <c r="X69" s="158">
        <v>0</v>
      </c>
      <c r="Y69" s="158">
        <v>0</v>
      </c>
      <c r="Z69" s="158">
        <v>0</v>
      </c>
      <c r="AA69" s="158">
        <v>0</v>
      </c>
      <c r="AB69" s="158">
        <v>1</v>
      </c>
      <c r="AC69" s="158">
        <v>0</v>
      </c>
      <c r="AD69" s="158">
        <v>1</v>
      </c>
      <c r="AE69" s="158">
        <v>5</v>
      </c>
      <c r="AF69" s="159">
        <v>2</v>
      </c>
      <c r="AG69" s="160">
        <v>0</v>
      </c>
      <c r="AH69" s="158">
        <v>0</v>
      </c>
      <c r="AI69" s="158">
        <v>0</v>
      </c>
      <c r="AJ69" s="158">
        <v>0</v>
      </c>
      <c r="AK69" s="158">
        <v>0</v>
      </c>
      <c r="AL69" s="158">
        <v>0</v>
      </c>
      <c r="AM69" s="158">
        <v>0</v>
      </c>
      <c r="AN69" s="158">
        <v>0</v>
      </c>
      <c r="AO69" s="158">
        <v>0</v>
      </c>
      <c r="AP69" s="158">
        <v>0</v>
      </c>
      <c r="AQ69" s="158">
        <v>0</v>
      </c>
      <c r="AR69" s="158">
        <v>0</v>
      </c>
      <c r="AS69" s="159">
        <v>0</v>
      </c>
      <c r="AT69" s="158">
        <v>0</v>
      </c>
      <c r="AU69" s="158">
        <v>9</v>
      </c>
      <c r="AV69" s="158">
        <v>0</v>
      </c>
      <c r="AW69" s="158">
        <v>0</v>
      </c>
      <c r="AX69" s="159">
        <v>0</v>
      </c>
    </row>
    <row r="70" spans="1:50" x14ac:dyDescent="0.2">
      <c r="A70" s="109">
        <v>12</v>
      </c>
      <c r="B70" s="108" t="s">
        <v>12</v>
      </c>
      <c r="C70" s="109">
        <v>2103604</v>
      </c>
      <c r="D70" s="157" t="s">
        <v>456</v>
      </c>
      <c r="E70" s="158">
        <v>7</v>
      </c>
      <c r="F70" s="158">
        <v>9</v>
      </c>
      <c r="G70" s="159">
        <v>0</v>
      </c>
      <c r="H70" s="160">
        <v>0</v>
      </c>
      <c r="I70" s="158">
        <v>2</v>
      </c>
      <c r="J70" s="158">
        <v>2</v>
      </c>
      <c r="K70" s="158">
        <v>9</v>
      </c>
      <c r="L70" s="158">
        <v>0</v>
      </c>
      <c r="M70" s="158">
        <v>0</v>
      </c>
      <c r="N70" s="159">
        <v>3</v>
      </c>
      <c r="O70" s="160">
        <v>0</v>
      </c>
      <c r="P70" s="158">
        <v>0</v>
      </c>
      <c r="Q70" s="158">
        <v>0</v>
      </c>
      <c r="R70" s="158">
        <v>0</v>
      </c>
      <c r="S70" s="158">
        <v>0</v>
      </c>
      <c r="T70" s="158">
        <v>0</v>
      </c>
      <c r="U70" s="158">
        <v>0</v>
      </c>
      <c r="V70" s="159">
        <v>16</v>
      </c>
      <c r="W70" s="160">
        <v>0</v>
      </c>
      <c r="X70" s="158">
        <v>0</v>
      </c>
      <c r="Y70" s="158">
        <v>0</v>
      </c>
      <c r="Z70" s="158">
        <v>1</v>
      </c>
      <c r="AA70" s="158">
        <v>1</v>
      </c>
      <c r="AB70" s="158">
        <v>1</v>
      </c>
      <c r="AC70" s="158">
        <v>3</v>
      </c>
      <c r="AD70" s="158">
        <v>2</v>
      </c>
      <c r="AE70" s="158">
        <v>2</v>
      </c>
      <c r="AF70" s="159">
        <v>6</v>
      </c>
      <c r="AG70" s="160">
        <v>0</v>
      </c>
      <c r="AH70" s="158">
        <v>3</v>
      </c>
      <c r="AI70" s="158">
        <v>5</v>
      </c>
      <c r="AJ70" s="158">
        <v>0</v>
      </c>
      <c r="AK70" s="158">
        <v>0</v>
      </c>
      <c r="AL70" s="158">
        <v>0</v>
      </c>
      <c r="AM70" s="158">
        <v>0</v>
      </c>
      <c r="AN70" s="158">
        <v>0</v>
      </c>
      <c r="AO70" s="158">
        <v>0</v>
      </c>
      <c r="AP70" s="158">
        <v>0</v>
      </c>
      <c r="AQ70" s="158">
        <v>1</v>
      </c>
      <c r="AR70" s="158">
        <v>0</v>
      </c>
      <c r="AS70" s="159">
        <v>0</v>
      </c>
      <c r="AT70" s="158">
        <v>1</v>
      </c>
      <c r="AU70" s="158">
        <v>7</v>
      </c>
      <c r="AV70" s="158">
        <v>0</v>
      </c>
      <c r="AW70" s="158">
        <v>5</v>
      </c>
      <c r="AX70" s="159">
        <v>3</v>
      </c>
    </row>
    <row r="71" spans="1:50" x14ac:dyDescent="0.2">
      <c r="A71" s="109">
        <v>2</v>
      </c>
      <c r="B71" s="108" t="s">
        <v>26</v>
      </c>
      <c r="C71" s="109">
        <v>2103703</v>
      </c>
      <c r="D71" s="157" t="s">
        <v>457</v>
      </c>
      <c r="E71" s="158">
        <v>1</v>
      </c>
      <c r="F71" s="158">
        <v>3</v>
      </c>
      <c r="G71" s="159">
        <v>0</v>
      </c>
      <c r="H71" s="160">
        <v>1</v>
      </c>
      <c r="I71" s="158">
        <v>0</v>
      </c>
      <c r="J71" s="158">
        <v>0</v>
      </c>
      <c r="K71" s="158">
        <v>3</v>
      </c>
      <c r="L71" s="158">
        <v>0</v>
      </c>
      <c r="M71" s="158">
        <v>0</v>
      </c>
      <c r="N71" s="159">
        <v>0</v>
      </c>
      <c r="O71" s="160">
        <v>0</v>
      </c>
      <c r="P71" s="158">
        <v>3</v>
      </c>
      <c r="Q71" s="158">
        <v>0</v>
      </c>
      <c r="R71" s="158">
        <v>1</v>
      </c>
      <c r="S71" s="158">
        <v>0</v>
      </c>
      <c r="T71" s="158">
        <v>0</v>
      </c>
      <c r="U71" s="158">
        <v>0</v>
      </c>
      <c r="V71" s="159">
        <v>0</v>
      </c>
      <c r="W71" s="160">
        <v>0</v>
      </c>
      <c r="X71" s="158">
        <v>0</v>
      </c>
      <c r="Y71" s="158">
        <v>0</v>
      </c>
      <c r="Z71" s="158">
        <v>0</v>
      </c>
      <c r="AA71" s="158">
        <v>1</v>
      </c>
      <c r="AB71" s="158">
        <v>0</v>
      </c>
      <c r="AC71" s="158">
        <v>0</v>
      </c>
      <c r="AD71" s="158">
        <v>1</v>
      </c>
      <c r="AE71" s="158">
        <v>2</v>
      </c>
      <c r="AF71" s="159">
        <v>0</v>
      </c>
      <c r="AG71" s="160">
        <v>0</v>
      </c>
      <c r="AH71" s="158">
        <v>2</v>
      </c>
      <c r="AI71" s="158">
        <v>2</v>
      </c>
      <c r="AJ71" s="158">
        <v>0</v>
      </c>
      <c r="AK71" s="158">
        <v>0</v>
      </c>
      <c r="AL71" s="158">
        <v>0</v>
      </c>
      <c r="AM71" s="158">
        <v>0</v>
      </c>
      <c r="AN71" s="158">
        <v>1</v>
      </c>
      <c r="AO71" s="158">
        <v>0</v>
      </c>
      <c r="AP71" s="158">
        <v>0</v>
      </c>
      <c r="AQ71" s="158">
        <v>0</v>
      </c>
      <c r="AR71" s="158">
        <v>0</v>
      </c>
      <c r="AS71" s="159">
        <v>1</v>
      </c>
      <c r="AT71" s="158">
        <v>1</v>
      </c>
      <c r="AU71" s="158">
        <v>1</v>
      </c>
      <c r="AV71" s="158">
        <v>0</v>
      </c>
      <c r="AW71" s="158">
        <v>0</v>
      </c>
      <c r="AX71" s="159">
        <v>2</v>
      </c>
    </row>
    <row r="72" spans="1:50" x14ac:dyDescent="0.2">
      <c r="A72" s="109">
        <v>19</v>
      </c>
      <c r="B72" s="108" t="s">
        <v>9</v>
      </c>
      <c r="C72" s="109">
        <v>2103752</v>
      </c>
      <c r="D72" s="157" t="s">
        <v>458</v>
      </c>
      <c r="E72" s="158">
        <v>0</v>
      </c>
      <c r="F72" s="158">
        <v>0</v>
      </c>
      <c r="G72" s="159">
        <v>0</v>
      </c>
      <c r="H72" s="160">
        <v>0</v>
      </c>
      <c r="I72" s="158">
        <v>0</v>
      </c>
      <c r="J72" s="158">
        <v>0</v>
      </c>
      <c r="K72" s="158">
        <v>0</v>
      </c>
      <c r="L72" s="158">
        <v>0</v>
      </c>
      <c r="M72" s="158">
        <v>0</v>
      </c>
      <c r="N72" s="159">
        <v>0</v>
      </c>
      <c r="O72" s="160">
        <v>0</v>
      </c>
      <c r="P72" s="158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9">
        <v>0</v>
      </c>
      <c r="W72" s="160">
        <v>0</v>
      </c>
      <c r="X72" s="158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0</v>
      </c>
      <c r="AD72" s="158">
        <v>0</v>
      </c>
      <c r="AE72" s="158">
        <v>0</v>
      </c>
      <c r="AF72" s="159">
        <v>0</v>
      </c>
      <c r="AG72" s="160">
        <v>0</v>
      </c>
      <c r="AH72" s="158">
        <v>0</v>
      </c>
      <c r="AI72" s="158">
        <v>0</v>
      </c>
      <c r="AJ72" s="158">
        <v>0</v>
      </c>
      <c r="AK72" s="158">
        <v>0</v>
      </c>
      <c r="AL72" s="158">
        <v>0</v>
      </c>
      <c r="AM72" s="158">
        <v>0</v>
      </c>
      <c r="AN72" s="158">
        <v>0</v>
      </c>
      <c r="AO72" s="158">
        <v>0</v>
      </c>
      <c r="AP72" s="158">
        <v>0</v>
      </c>
      <c r="AQ72" s="158">
        <v>0</v>
      </c>
      <c r="AR72" s="158">
        <v>0</v>
      </c>
      <c r="AS72" s="159">
        <v>0</v>
      </c>
      <c r="AT72" s="158">
        <v>0</v>
      </c>
      <c r="AU72" s="158">
        <v>0</v>
      </c>
      <c r="AV72" s="158">
        <v>0</v>
      </c>
      <c r="AW72" s="158">
        <v>0</v>
      </c>
      <c r="AX72" s="159">
        <v>0</v>
      </c>
    </row>
    <row r="73" spans="1:50" x14ac:dyDescent="0.2">
      <c r="A73" s="109">
        <v>17</v>
      </c>
      <c r="B73" s="108" t="s">
        <v>16</v>
      </c>
      <c r="C73" s="109">
        <v>2103802</v>
      </c>
      <c r="D73" s="157" t="s">
        <v>459</v>
      </c>
      <c r="E73" s="158">
        <v>1</v>
      </c>
      <c r="F73" s="158">
        <v>4</v>
      </c>
      <c r="G73" s="159">
        <v>0</v>
      </c>
      <c r="H73" s="160">
        <v>0</v>
      </c>
      <c r="I73" s="158">
        <v>0</v>
      </c>
      <c r="J73" s="158">
        <v>1</v>
      </c>
      <c r="K73" s="158">
        <v>0</v>
      </c>
      <c r="L73" s="158">
        <v>0</v>
      </c>
      <c r="M73" s="158">
        <v>0</v>
      </c>
      <c r="N73" s="159">
        <v>4</v>
      </c>
      <c r="O73" s="160">
        <v>0</v>
      </c>
      <c r="P73" s="158">
        <v>0</v>
      </c>
      <c r="Q73" s="158">
        <v>0</v>
      </c>
      <c r="R73" s="158">
        <v>0</v>
      </c>
      <c r="S73" s="158">
        <v>0</v>
      </c>
      <c r="T73" s="158">
        <v>0</v>
      </c>
      <c r="U73" s="158">
        <v>0</v>
      </c>
      <c r="V73" s="159">
        <v>5</v>
      </c>
      <c r="W73" s="160">
        <v>0</v>
      </c>
      <c r="X73" s="158">
        <v>0</v>
      </c>
      <c r="Y73" s="158">
        <v>0</v>
      </c>
      <c r="Z73" s="158">
        <v>1</v>
      </c>
      <c r="AA73" s="158">
        <v>0</v>
      </c>
      <c r="AB73" s="158">
        <v>1</v>
      </c>
      <c r="AC73" s="158">
        <v>2</v>
      </c>
      <c r="AD73" s="158">
        <v>1</v>
      </c>
      <c r="AE73" s="158">
        <v>0</v>
      </c>
      <c r="AF73" s="159">
        <v>0</v>
      </c>
      <c r="AG73" s="160">
        <v>0</v>
      </c>
      <c r="AH73" s="158">
        <v>0</v>
      </c>
      <c r="AI73" s="158">
        <v>0</v>
      </c>
      <c r="AJ73" s="158">
        <v>0</v>
      </c>
      <c r="AK73" s="158">
        <v>0</v>
      </c>
      <c r="AL73" s="158">
        <v>0</v>
      </c>
      <c r="AM73" s="158">
        <v>0</v>
      </c>
      <c r="AN73" s="158">
        <v>0</v>
      </c>
      <c r="AO73" s="158">
        <v>0</v>
      </c>
      <c r="AP73" s="158">
        <v>0</v>
      </c>
      <c r="AQ73" s="158">
        <v>0</v>
      </c>
      <c r="AR73" s="158">
        <v>0</v>
      </c>
      <c r="AS73" s="159">
        <v>0</v>
      </c>
      <c r="AT73" s="158">
        <v>0</v>
      </c>
      <c r="AU73" s="158">
        <v>0</v>
      </c>
      <c r="AV73" s="158">
        <v>0</v>
      </c>
      <c r="AW73" s="158">
        <v>5</v>
      </c>
      <c r="AX73" s="159">
        <v>0</v>
      </c>
    </row>
    <row r="74" spans="1:50" x14ac:dyDescent="0.2">
      <c r="A74" s="109">
        <v>13</v>
      </c>
      <c r="B74" s="108" t="s">
        <v>6</v>
      </c>
      <c r="C74" s="109">
        <v>2103901</v>
      </c>
      <c r="D74" s="157" t="s">
        <v>460</v>
      </c>
      <c r="E74" s="158">
        <v>12</v>
      </c>
      <c r="F74" s="158">
        <v>10</v>
      </c>
      <c r="G74" s="159">
        <v>0</v>
      </c>
      <c r="H74" s="160">
        <v>0</v>
      </c>
      <c r="I74" s="158">
        <v>0</v>
      </c>
      <c r="J74" s="158">
        <v>0</v>
      </c>
      <c r="K74" s="158">
        <v>16</v>
      </c>
      <c r="L74" s="158">
        <v>0</v>
      </c>
      <c r="M74" s="158">
        <v>0</v>
      </c>
      <c r="N74" s="159">
        <v>6</v>
      </c>
      <c r="O74" s="160">
        <v>0</v>
      </c>
      <c r="P74" s="158">
        <v>0</v>
      </c>
      <c r="Q74" s="158">
        <v>0</v>
      </c>
      <c r="R74" s="158">
        <v>0</v>
      </c>
      <c r="S74" s="158">
        <v>0</v>
      </c>
      <c r="T74" s="158">
        <v>0</v>
      </c>
      <c r="U74" s="158">
        <v>0</v>
      </c>
      <c r="V74" s="159">
        <v>22</v>
      </c>
      <c r="W74" s="160">
        <v>0</v>
      </c>
      <c r="X74" s="158">
        <v>0</v>
      </c>
      <c r="Y74" s="158">
        <v>1</v>
      </c>
      <c r="Z74" s="158">
        <v>0</v>
      </c>
      <c r="AA74" s="158">
        <v>0</v>
      </c>
      <c r="AB74" s="158">
        <v>0</v>
      </c>
      <c r="AC74" s="158">
        <v>2</v>
      </c>
      <c r="AD74" s="158">
        <v>2</v>
      </c>
      <c r="AE74" s="158">
        <v>5</v>
      </c>
      <c r="AF74" s="159">
        <v>12</v>
      </c>
      <c r="AG74" s="160">
        <v>0</v>
      </c>
      <c r="AH74" s="158">
        <v>4</v>
      </c>
      <c r="AI74" s="158">
        <v>9</v>
      </c>
      <c r="AJ74" s="158">
        <v>0</v>
      </c>
      <c r="AK74" s="158">
        <v>0</v>
      </c>
      <c r="AL74" s="158">
        <v>0</v>
      </c>
      <c r="AM74" s="158">
        <v>0</v>
      </c>
      <c r="AN74" s="158">
        <v>0</v>
      </c>
      <c r="AO74" s="158">
        <v>0</v>
      </c>
      <c r="AP74" s="158">
        <v>1</v>
      </c>
      <c r="AQ74" s="158">
        <v>0</v>
      </c>
      <c r="AR74" s="158">
        <v>0</v>
      </c>
      <c r="AS74" s="159">
        <v>2</v>
      </c>
      <c r="AT74" s="158">
        <v>2</v>
      </c>
      <c r="AU74" s="158">
        <v>6</v>
      </c>
      <c r="AV74" s="158">
        <v>0</v>
      </c>
      <c r="AW74" s="158">
        <v>0</v>
      </c>
      <c r="AX74" s="159">
        <v>14</v>
      </c>
    </row>
    <row r="75" spans="1:50" x14ac:dyDescent="0.2">
      <c r="A75" s="109">
        <v>16</v>
      </c>
      <c r="B75" s="108" t="s">
        <v>11</v>
      </c>
      <c r="C75" s="109">
        <v>2104008</v>
      </c>
      <c r="D75" s="157" t="s">
        <v>461</v>
      </c>
      <c r="E75" s="158">
        <v>3</v>
      </c>
      <c r="F75" s="158">
        <v>1</v>
      </c>
      <c r="G75" s="159">
        <v>0</v>
      </c>
      <c r="H75" s="160">
        <v>3</v>
      </c>
      <c r="I75" s="158">
        <v>0</v>
      </c>
      <c r="J75" s="158">
        <v>0</v>
      </c>
      <c r="K75" s="158">
        <v>1</v>
      </c>
      <c r="L75" s="158">
        <v>0</v>
      </c>
      <c r="M75" s="158">
        <v>0</v>
      </c>
      <c r="N75" s="159">
        <v>0</v>
      </c>
      <c r="O75" s="160">
        <v>0</v>
      </c>
      <c r="P75" s="158">
        <v>0</v>
      </c>
      <c r="Q75" s="158">
        <v>0</v>
      </c>
      <c r="R75" s="158">
        <v>0</v>
      </c>
      <c r="S75" s="158">
        <v>0</v>
      </c>
      <c r="T75" s="158">
        <v>0</v>
      </c>
      <c r="U75" s="158">
        <v>0</v>
      </c>
      <c r="V75" s="159">
        <v>4</v>
      </c>
      <c r="W75" s="160">
        <v>0</v>
      </c>
      <c r="X75" s="158">
        <v>0</v>
      </c>
      <c r="Y75" s="158">
        <v>0</v>
      </c>
      <c r="Z75" s="158">
        <v>0</v>
      </c>
      <c r="AA75" s="158">
        <v>0</v>
      </c>
      <c r="AB75" s="158">
        <v>0</v>
      </c>
      <c r="AC75" s="158">
        <v>0</v>
      </c>
      <c r="AD75" s="158">
        <v>1</v>
      </c>
      <c r="AE75" s="158">
        <v>1</v>
      </c>
      <c r="AF75" s="159">
        <v>2</v>
      </c>
      <c r="AG75" s="160">
        <v>0</v>
      </c>
      <c r="AH75" s="158">
        <v>2</v>
      </c>
      <c r="AI75" s="158">
        <v>3</v>
      </c>
      <c r="AJ75" s="158">
        <v>0</v>
      </c>
      <c r="AK75" s="158">
        <v>0</v>
      </c>
      <c r="AL75" s="158">
        <v>0</v>
      </c>
      <c r="AM75" s="158">
        <v>0</v>
      </c>
      <c r="AN75" s="158">
        <v>0</v>
      </c>
      <c r="AO75" s="158">
        <v>0</v>
      </c>
      <c r="AP75" s="158">
        <v>0</v>
      </c>
      <c r="AQ75" s="158">
        <v>0</v>
      </c>
      <c r="AR75" s="158">
        <v>0</v>
      </c>
      <c r="AS75" s="159">
        <v>1</v>
      </c>
      <c r="AT75" s="158">
        <v>0</v>
      </c>
      <c r="AU75" s="158">
        <v>4</v>
      </c>
      <c r="AV75" s="158">
        <v>0</v>
      </c>
      <c r="AW75" s="158">
        <v>0</v>
      </c>
      <c r="AX75" s="159">
        <v>0</v>
      </c>
    </row>
    <row r="76" spans="1:50" x14ac:dyDescent="0.2">
      <c r="A76" s="109">
        <v>19</v>
      </c>
      <c r="B76" s="108" t="s">
        <v>9</v>
      </c>
      <c r="C76" s="109">
        <v>2104057</v>
      </c>
      <c r="D76" s="157" t="s">
        <v>462</v>
      </c>
      <c r="E76" s="158">
        <v>14</v>
      </c>
      <c r="F76" s="158">
        <v>11</v>
      </c>
      <c r="G76" s="159">
        <v>0</v>
      </c>
      <c r="H76" s="160">
        <v>5</v>
      </c>
      <c r="I76" s="158">
        <v>4</v>
      </c>
      <c r="J76" s="158">
        <v>3</v>
      </c>
      <c r="K76" s="158">
        <v>7</v>
      </c>
      <c r="L76" s="158">
        <v>0</v>
      </c>
      <c r="M76" s="158">
        <v>6</v>
      </c>
      <c r="N76" s="159">
        <v>0</v>
      </c>
      <c r="O76" s="160">
        <v>0</v>
      </c>
      <c r="P76" s="158">
        <v>0</v>
      </c>
      <c r="Q76" s="158">
        <v>0</v>
      </c>
      <c r="R76" s="158">
        <v>0</v>
      </c>
      <c r="S76" s="158">
        <v>0</v>
      </c>
      <c r="T76" s="158">
        <v>0</v>
      </c>
      <c r="U76" s="158">
        <v>8</v>
      </c>
      <c r="V76" s="159">
        <v>17</v>
      </c>
      <c r="W76" s="160">
        <v>0</v>
      </c>
      <c r="X76" s="158">
        <v>0</v>
      </c>
      <c r="Y76" s="158">
        <v>0</v>
      </c>
      <c r="Z76" s="158">
        <v>0</v>
      </c>
      <c r="AA76" s="158">
        <v>1</v>
      </c>
      <c r="AB76" s="158">
        <v>2</v>
      </c>
      <c r="AC76" s="158">
        <v>9</v>
      </c>
      <c r="AD76" s="158">
        <v>1</v>
      </c>
      <c r="AE76" s="158">
        <v>6</v>
      </c>
      <c r="AF76" s="159">
        <v>6</v>
      </c>
      <c r="AG76" s="160">
        <v>0</v>
      </c>
      <c r="AH76" s="158">
        <v>4</v>
      </c>
      <c r="AI76" s="158">
        <v>7</v>
      </c>
      <c r="AJ76" s="158">
        <v>0</v>
      </c>
      <c r="AK76" s="158">
        <v>0</v>
      </c>
      <c r="AL76" s="158">
        <v>0</v>
      </c>
      <c r="AM76" s="158">
        <v>0</v>
      </c>
      <c r="AN76" s="158">
        <v>0</v>
      </c>
      <c r="AO76" s="158">
        <v>0</v>
      </c>
      <c r="AP76" s="158">
        <v>0</v>
      </c>
      <c r="AQ76" s="158">
        <v>0</v>
      </c>
      <c r="AR76" s="158">
        <v>0</v>
      </c>
      <c r="AS76" s="159">
        <v>0</v>
      </c>
      <c r="AT76" s="158">
        <v>14</v>
      </c>
      <c r="AU76" s="158">
        <v>8</v>
      </c>
      <c r="AV76" s="158">
        <v>0</v>
      </c>
      <c r="AW76" s="158">
        <v>0</v>
      </c>
      <c r="AX76" s="159">
        <v>3</v>
      </c>
    </row>
    <row r="77" spans="1:50" x14ac:dyDescent="0.2">
      <c r="A77" s="109">
        <v>22</v>
      </c>
      <c r="B77" s="108" t="s">
        <v>8</v>
      </c>
      <c r="C77" s="109">
        <v>2104073</v>
      </c>
      <c r="D77" s="157" t="s">
        <v>463</v>
      </c>
      <c r="E77" s="158">
        <v>0</v>
      </c>
      <c r="F77" s="158">
        <v>0</v>
      </c>
      <c r="G77" s="159">
        <v>0</v>
      </c>
      <c r="H77" s="160">
        <v>0</v>
      </c>
      <c r="I77" s="158">
        <v>0</v>
      </c>
      <c r="J77" s="158">
        <v>0</v>
      </c>
      <c r="K77" s="158">
        <v>0</v>
      </c>
      <c r="L77" s="158">
        <v>0</v>
      </c>
      <c r="M77" s="158">
        <v>0</v>
      </c>
      <c r="N77" s="159">
        <v>0</v>
      </c>
      <c r="O77" s="160">
        <v>0</v>
      </c>
      <c r="P77" s="158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9">
        <v>0</v>
      </c>
      <c r="W77" s="160">
        <v>0</v>
      </c>
      <c r="X77" s="158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9">
        <v>0</v>
      </c>
      <c r="AG77" s="160">
        <v>0</v>
      </c>
      <c r="AH77" s="158">
        <v>0</v>
      </c>
      <c r="AI77" s="158">
        <v>0</v>
      </c>
      <c r="AJ77" s="158">
        <v>0</v>
      </c>
      <c r="AK77" s="158">
        <v>0</v>
      </c>
      <c r="AL77" s="158">
        <v>0</v>
      </c>
      <c r="AM77" s="158">
        <v>0</v>
      </c>
      <c r="AN77" s="158">
        <v>0</v>
      </c>
      <c r="AO77" s="158">
        <v>0</v>
      </c>
      <c r="AP77" s="158">
        <v>0</v>
      </c>
      <c r="AQ77" s="158">
        <v>0</v>
      </c>
      <c r="AR77" s="158">
        <v>0</v>
      </c>
      <c r="AS77" s="159">
        <v>0</v>
      </c>
      <c r="AT77" s="158">
        <v>0</v>
      </c>
      <c r="AU77" s="158">
        <v>0</v>
      </c>
      <c r="AV77" s="158">
        <v>0</v>
      </c>
      <c r="AW77" s="158">
        <v>0</v>
      </c>
      <c r="AX77" s="159">
        <v>0</v>
      </c>
    </row>
    <row r="78" spans="1:50" x14ac:dyDescent="0.2">
      <c r="A78" s="109">
        <v>17</v>
      </c>
      <c r="B78" s="108" t="s">
        <v>16</v>
      </c>
      <c r="C78" s="109">
        <v>2104081</v>
      </c>
      <c r="D78" s="157" t="s">
        <v>464</v>
      </c>
      <c r="E78" s="158">
        <v>1</v>
      </c>
      <c r="F78" s="158">
        <v>0</v>
      </c>
      <c r="G78" s="159">
        <v>0</v>
      </c>
      <c r="H78" s="160">
        <v>0</v>
      </c>
      <c r="I78" s="158">
        <v>0</v>
      </c>
      <c r="J78" s="158">
        <v>0</v>
      </c>
      <c r="K78" s="158">
        <v>1</v>
      </c>
      <c r="L78" s="158">
        <v>0</v>
      </c>
      <c r="M78" s="158">
        <v>0</v>
      </c>
      <c r="N78" s="159">
        <v>0</v>
      </c>
      <c r="O78" s="160">
        <v>0</v>
      </c>
      <c r="P78" s="158">
        <v>0</v>
      </c>
      <c r="Q78" s="158">
        <v>0</v>
      </c>
      <c r="R78" s="158">
        <v>0</v>
      </c>
      <c r="S78" s="158">
        <v>0</v>
      </c>
      <c r="T78" s="158">
        <v>0</v>
      </c>
      <c r="U78" s="158">
        <v>0</v>
      </c>
      <c r="V78" s="159">
        <v>1</v>
      </c>
      <c r="W78" s="160">
        <v>0</v>
      </c>
      <c r="X78" s="158">
        <v>0</v>
      </c>
      <c r="Y78" s="158">
        <v>0</v>
      </c>
      <c r="Z78" s="158">
        <v>0</v>
      </c>
      <c r="AA78" s="158">
        <v>0</v>
      </c>
      <c r="AB78" s="158">
        <v>0</v>
      </c>
      <c r="AC78" s="158">
        <v>0</v>
      </c>
      <c r="AD78" s="158">
        <v>1</v>
      </c>
      <c r="AE78" s="158">
        <v>0</v>
      </c>
      <c r="AF78" s="159">
        <v>0</v>
      </c>
      <c r="AG78" s="160">
        <v>0</v>
      </c>
      <c r="AH78" s="158">
        <v>1</v>
      </c>
      <c r="AI78" s="158">
        <v>0</v>
      </c>
      <c r="AJ78" s="158">
        <v>0</v>
      </c>
      <c r="AK78" s="158">
        <v>0</v>
      </c>
      <c r="AL78" s="158">
        <v>0</v>
      </c>
      <c r="AM78" s="158">
        <v>0</v>
      </c>
      <c r="AN78" s="158">
        <v>0</v>
      </c>
      <c r="AO78" s="158">
        <v>0</v>
      </c>
      <c r="AP78" s="158">
        <v>0</v>
      </c>
      <c r="AQ78" s="158">
        <v>0</v>
      </c>
      <c r="AR78" s="158">
        <v>0</v>
      </c>
      <c r="AS78" s="159">
        <v>0</v>
      </c>
      <c r="AT78" s="158">
        <v>1</v>
      </c>
      <c r="AU78" s="158">
        <v>0</v>
      </c>
      <c r="AV78" s="158">
        <v>0</v>
      </c>
      <c r="AW78" s="158">
        <v>0</v>
      </c>
      <c r="AX78" s="159">
        <v>0</v>
      </c>
    </row>
    <row r="79" spans="1:50" x14ac:dyDescent="0.2">
      <c r="A79" s="109">
        <v>15</v>
      </c>
      <c r="B79" s="108" t="s">
        <v>14</v>
      </c>
      <c r="C79" s="109">
        <v>2104099</v>
      </c>
      <c r="D79" s="157" t="s">
        <v>465</v>
      </c>
      <c r="E79" s="158">
        <v>29</v>
      </c>
      <c r="F79" s="158">
        <v>11</v>
      </c>
      <c r="G79" s="159">
        <v>0</v>
      </c>
      <c r="H79" s="160">
        <v>16</v>
      </c>
      <c r="I79" s="158">
        <v>1</v>
      </c>
      <c r="J79" s="158">
        <v>4</v>
      </c>
      <c r="K79" s="158">
        <v>18</v>
      </c>
      <c r="L79" s="158">
        <v>0</v>
      </c>
      <c r="M79" s="158">
        <v>0</v>
      </c>
      <c r="N79" s="159">
        <v>1</v>
      </c>
      <c r="O79" s="160">
        <v>6</v>
      </c>
      <c r="P79" s="158">
        <v>21</v>
      </c>
      <c r="Q79" s="158">
        <v>3</v>
      </c>
      <c r="R79" s="158">
        <v>4</v>
      </c>
      <c r="S79" s="158">
        <v>0</v>
      </c>
      <c r="T79" s="158">
        <v>0</v>
      </c>
      <c r="U79" s="158">
        <v>0</v>
      </c>
      <c r="V79" s="159">
        <v>6</v>
      </c>
      <c r="W79" s="160">
        <v>0</v>
      </c>
      <c r="X79" s="158">
        <v>0</v>
      </c>
      <c r="Y79" s="158">
        <v>0</v>
      </c>
      <c r="Z79" s="158">
        <v>1</v>
      </c>
      <c r="AA79" s="158">
        <v>1</v>
      </c>
      <c r="AB79" s="158">
        <v>4</v>
      </c>
      <c r="AC79" s="158">
        <v>7</v>
      </c>
      <c r="AD79" s="158">
        <v>5</v>
      </c>
      <c r="AE79" s="158">
        <v>9</v>
      </c>
      <c r="AF79" s="159">
        <v>13</v>
      </c>
      <c r="AG79" s="160">
        <v>2</v>
      </c>
      <c r="AH79" s="158">
        <v>14</v>
      </c>
      <c r="AI79" s="158">
        <v>10</v>
      </c>
      <c r="AJ79" s="158">
        <v>0</v>
      </c>
      <c r="AK79" s="158">
        <v>0</v>
      </c>
      <c r="AL79" s="158">
        <v>1</v>
      </c>
      <c r="AM79" s="158">
        <v>2</v>
      </c>
      <c r="AN79" s="158">
        <v>2</v>
      </c>
      <c r="AO79" s="158">
        <v>1</v>
      </c>
      <c r="AP79" s="158">
        <v>0</v>
      </c>
      <c r="AQ79" s="158">
        <v>1</v>
      </c>
      <c r="AR79" s="158">
        <v>0</v>
      </c>
      <c r="AS79" s="159">
        <v>3</v>
      </c>
      <c r="AT79" s="158">
        <v>35</v>
      </c>
      <c r="AU79" s="158">
        <v>5</v>
      </c>
      <c r="AV79" s="158">
        <v>0</v>
      </c>
      <c r="AW79" s="158">
        <v>0</v>
      </c>
      <c r="AX79" s="159">
        <v>0</v>
      </c>
    </row>
    <row r="80" spans="1:50" x14ac:dyDescent="0.2">
      <c r="A80" s="109">
        <v>22</v>
      </c>
      <c r="B80" s="108" t="s">
        <v>8</v>
      </c>
      <c r="C80" s="109">
        <v>2104107</v>
      </c>
      <c r="D80" s="157" t="s">
        <v>466</v>
      </c>
      <c r="E80" s="158">
        <v>7</v>
      </c>
      <c r="F80" s="158">
        <v>5</v>
      </c>
      <c r="G80" s="159">
        <v>0</v>
      </c>
      <c r="H80" s="160">
        <v>4</v>
      </c>
      <c r="I80" s="158">
        <v>1</v>
      </c>
      <c r="J80" s="158">
        <v>0</v>
      </c>
      <c r="K80" s="158">
        <v>7</v>
      </c>
      <c r="L80" s="158">
        <v>0</v>
      </c>
      <c r="M80" s="158">
        <v>0</v>
      </c>
      <c r="N80" s="159">
        <v>0</v>
      </c>
      <c r="O80" s="160">
        <v>0</v>
      </c>
      <c r="P80" s="158">
        <v>3</v>
      </c>
      <c r="Q80" s="158">
        <v>0</v>
      </c>
      <c r="R80" s="158">
        <v>3</v>
      </c>
      <c r="S80" s="158">
        <v>0</v>
      </c>
      <c r="T80" s="158">
        <v>0</v>
      </c>
      <c r="U80" s="158">
        <v>0</v>
      </c>
      <c r="V80" s="159">
        <v>6</v>
      </c>
      <c r="W80" s="160">
        <v>0</v>
      </c>
      <c r="X80" s="158">
        <v>0</v>
      </c>
      <c r="Y80" s="158">
        <v>0</v>
      </c>
      <c r="Z80" s="158">
        <v>0</v>
      </c>
      <c r="AA80" s="158">
        <v>1</v>
      </c>
      <c r="AB80" s="158">
        <v>1</v>
      </c>
      <c r="AC80" s="158">
        <v>1</v>
      </c>
      <c r="AD80" s="158">
        <v>2</v>
      </c>
      <c r="AE80" s="158">
        <v>4</v>
      </c>
      <c r="AF80" s="159">
        <v>3</v>
      </c>
      <c r="AG80" s="160">
        <v>2</v>
      </c>
      <c r="AH80" s="158">
        <v>2</v>
      </c>
      <c r="AI80" s="158">
        <v>4</v>
      </c>
      <c r="AJ80" s="158">
        <v>0</v>
      </c>
      <c r="AK80" s="158">
        <v>0</v>
      </c>
      <c r="AL80" s="158">
        <v>0</v>
      </c>
      <c r="AM80" s="158">
        <v>0</v>
      </c>
      <c r="AN80" s="158">
        <v>0</v>
      </c>
      <c r="AO80" s="158">
        <v>1</v>
      </c>
      <c r="AP80" s="158">
        <v>0</v>
      </c>
      <c r="AQ80" s="158">
        <v>1</v>
      </c>
      <c r="AR80" s="158">
        <v>0</v>
      </c>
      <c r="AS80" s="159">
        <v>2</v>
      </c>
      <c r="AT80" s="158">
        <v>4</v>
      </c>
      <c r="AU80" s="158">
        <v>4</v>
      </c>
      <c r="AV80" s="158">
        <v>0</v>
      </c>
      <c r="AW80" s="158">
        <v>0</v>
      </c>
      <c r="AX80" s="159">
        <v>4</v>
      </c>
    </row>
    <row r="81" spans="1:50" x14ac:dyDescent="0.2">
      <c r="A81" s="109">
        <v>17</v>
      </c>
      <c r="B81" s="108" t="s">
        <v>16</v>
      </c>
      <c r="C81" s="109">
        <v>2104206</v>
      </c>
      <c r="D81" s="157" t="s">
        <v>467</v>
      </c>
      <c r="E81" s="158">
        <v>0</v>
      </c>
      <c r="F81" s="158">
        <v>0</v>
      </c>
      <c r="G81" s="159">
        <v>0</v>
      </c>
      <c r="H81" s="160">
        <v>0</v>
      </c>
      <c r="I81" s="158">
        <v>0</v>
      </c>
      <c r="J81" s="158">
        <v>0</v>
      </c>
      <c r="K81" s="158">
        <v>0</v>
      </c>
      <c r="L81" s="158">
        <v>0</v>
      </c>
      <c r="M81" s="158">
        <v>0</v>
      </c>
      <c r="N81" s="159">
        <v>0</v>
      </c>
      <c r="O81" s="160">
        <v>0</v>
      </c>
      <c r="P81" s="158">
        <v>0</v>
      </c>
      <c r="Q81" s="158">
        <v>0</v>
      </c>
      <c r="R81" s="158">
        <v>0</v>
      </c>
      <c r="S81" s="158">
        <v>0</v>
      </c>
      <c r="T81" s="158">
        <v>0</v>
      </c>
      <c r="U81" s="158">
        <v>0</v>
      </c>
      <c r="V81" s="159">
        <v>0</v>
      </c>
      <c r="W81" s="160">
        <v>0</v>
      </c>
      <c r="X81" s="158">
        <v>0</v>
      </c>
      <c r="Y81" s="158">
        <v>0</v>
      </c>
      <c r="Z81" s="158">
        <v>0</v>
      </c>
      <c r="AA81" s="158">
        <v>0</v>
      </c>
      <c r="AB81" s="158">
        <v>0</v>
      </c>
      <c r="AC81" s="158">
        <v>0</v>
      </c>
      <c r="AD81" s="158">
        <v>0</v>
      </c>
      <c r="AE81" s="158">
        <v>0</v>
      </c>
      <c r="AF81" s="159">
        <v>0</v>
      </c>
      <c r="AG81" s="160">
        <v>0</v>
      </c>
      <c r="AH81" s="158">
        <v>0</v>
      </c>
      <c r="AI81" s="158">
        <v>0</v>
      </c>
      <c r="AJ81" s="158">
        <v>0</v>
      </c>
      <c r="AK81" s="158">
        <v>0</v>
      </c>
      <c r="AL81" s="158">
        <v>0</v>
      </c>
      <c r="AM81" s="158">
        <v>0</v>
      </c>
      <c r="AN81" s="158">
        <v>0</v>
      </c>
      <c r="AO81" s="158">
        <v>0</v>
      </c>
      <c r="AP81" s="158">
        <v>0</v>
      </c>
      <c r="AQ81" s="158">
        <v>0</v>
      </c>
      <c r="AR81" s="158">
        <v>0</v>
      </c>
      <c r="AS81" s="159">
        <v>0</v>
      </c>
      <c r="AT81" s="158">
        <v>0</v>
      </c>
      <c r="AU81" s="158">
        <v>0</v>
      </c>
      <c r="AV81" s="158">
        <v>0</v>
      </c>
      <c r="AW81" s="158">
        <v>0</v>
      </c>
      <c r="AX81" s="159">
        <v>0</v>
      </c>
    </row>
    <row r="82" spans="1:50" x14ac:dyDescent="0.2">
      <c r="A82" s="109">
        <v>4</v>
      </c>
      <c r="B82" s="108" t="s">
        <v>23</v>
      </c>
      <c r="C82" s="109">
        <v>2104305</v>
      </c>
      <c r="D82" s="157" t="s">
        <v>468</v>
      </c>
      <c r="E82" s="158">
        <v>0</v>
      </c>
      <c r="F82" s="158">
        <v>0</v>
      </c>
      <c r="G82" s="159">
        <v>0</v>
      </c>
      <c r="H82" s="160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9">
        <v>0</v>
      </c>
      <c r="O82" s="160">
        <v>0</v>
      </c>
      <c r="P82" s="158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9">
        <v>0</v>
      </c>
      <c r="W82" s="160">
        <v>0</v>
      </c>
      <c r="X82" s="158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9">
        <v>0</v>
      </c>
      <c r="AG82" s="160">
        <v>0</v>
      </c>
      <c r="AH82" s="158">
        <v>0</v>
      </c>
      <c r="AI82" s="158">
        <v>0</v>
      </c>
      <c r="AJ82" s="158">
        <v>0</v>
      </c>
      <c r="AK82" s="158">
        <v>0</v>
      </c>
      <c r="AL82" s="158">
        <v>0</v>
      </c>
      <c r="AM82" s="158">
        <v>0</v>
      </c>
      <c r="AN82" s="158">
        <v>0</v>
      </c>
      <c r="AO82" s="158">
        <v>0</v>
      </c>
      <c r="AP82" s="158">
        <v>0</v>
      </c>
      <c r="AQ82" s="158">
        <v>0</v>
      </c>
      <c r="AR82" s="158">
        <v>0</v>
      </c>
      <c r="AS82" s="159">
        <v>0</v>
      </c>
      <c r="AT82" s="158">
        <v>0</v>
      </c>
      <c r="AU82" s="158">
        <v>0</v>
      </c>
      <c r="AV82" s="158">
        <v>0</v>
      </c>
      <c r="AW82" s="158">
        <v>0</v>
      </c>
      <c r="AX82" s="159">
        <v>0</v>
      </c>
    </row>
    <row r="83" spans="1:50" x14ac:dyDescent="0.2">
      <c r="A83" s="109">
        <v>17</v>
      </c>
      <c r="B83" s="108" t="s">
        <v>16</v>
      </c>
      <c r="C83" s="109">
        <v>2104404</v>
      </c>
      <c r="D83" s="157" t="s">
        <v>469</v>
      </c>
      <c r="E83" s="158">
        <v>2</v>
      </c>
      <c r="F83" s="158">
        <v>0</v>
      </c>
      <c r="G83" s="159">
        <v>0</v>
      </c>
      <c r="H83" s="160">
        <v>0</v>
      </c>
      <c r="I83" s="158">
        <v>1</v>
      </c>
      <c r="J83" s="158">
        <v>0</v>
      </c>
      <c r="K83" s="158">
        <v>1</v>
      </c>
      <c r="L83" s="158">
        <v>0</v>
      </c>
      <c r="M83" s="158">
        <v>0</v>
      </c>
      <c r="N83" s="159">
        <v>0</v>
      </c>
      <c r="O83" s="160">
        <v>1</v>
      </c>
      <c r="P83" s="158">
        <v>0</v>
      </c>
      <c r="Q83" s="158">
        <v>0</v>
      </c>
      <c r="R83" s="158">
        <v>1</v>
      </c>
      <c r="S83" s="158">
        <v>0</v>
      </c>
      <c r="T83" s="158">
        <v>0</v>
      </c>
      <c r="U83" s="158">
        <v>0</v>
      </c>
      <c r="V83" s="159">
        <v>0</v>
      </c>
      <c r="W83" s="160">
        <v>0</v>
      </c>
      <c r="X83" s="158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1</v>
      </c>
      <c r="AD83" s="158">
        <v>0</v>
      </c>
      <c r="AE83" s="158">
        <v>1</v>
      </c>
      <c r="AF83" s="159">
        <v>0</v>
      </c>
      <c r="AG83" s="160">
        <v>0</v>
      </c>
      <c r="AH83" s="158">
        <v>1</v>
      </c>
      <c r="AI83" s="158">
        <v>0</v>
      </c>
      <c r="AJ83" s="158">
        <v>0</v>
      </c>
      <c r="AK83" s="158">
        <v>0</v>
      </c>
      <c r="AL83" s="158">
        <v>0</v>
      </c>
      <c r="AM83" s="158">
        <v>0</v>
      </c>
      <c r="AN83" s="158">
        <v>0</v>
      </c>
      <c r="AO83" s="158">
        <v>0</v>
      </c>
      <c r="AP83" s="158">
        <v>0</v>
      </c>
      <c r="AQ83" s="158">
        <v>0</v>
      </c>
      <c r="AR83" s="158">
        <v>0</v>
      </c>
      <c r="AS83" s="159">
        <v>1</v>
      </c>
      <c r="AT83" s="158">
        <v>0</v>
      </c>
      <c r="AU83" s="158">
        <v>1</v>
      </c>
      <c r="AV83" s="158">
        <v>0</v>
      </c>
      <c r="AW83" s="158">
        <v>0</v>
      </c>
      <c r="AX83" s="159">
        <v>1</v>
      </c>
    </row>
    <row r="84" spans="1:50" x14ac:dyDescent="0.2">
      <c r="A84" s="109">
        <v>17</v>
      </c>
      <c r="B84" s="108" t="s">
        <v>16</v>
      </c>
      <c r="C84" s="109">
        <v>2104503</v>
      </c>
      <c r="D84" s="157" t="s">
        <v>470</v>
      </c>
      <c r="E84" s="158">
        <v>0</v>
      </c>
      <c r="F84" s="158">
        <v>0</v>
      </c>
      <c r="G84" s="159">
        <v>0</v>
      </c>
      <c r="H84" s="160">
        <v>0</v>
      </c>
      <c r="I84" s="158">
        <v>0</v>
      </c>
      <c r="J84" s="158">
        <v>0</v>
      </c>
      <c r="K84" s="158">
        <v>0</v>
      </c>
      <c r="L84" s="158">
        <v>0</v>
      </c>
      <c r="M84" s="158">
        <v>0</v>
      </c>
      <c r="N84" s="159">
        <v>0</v>
      </c>
      <c r="O84" s="160">
        <v>0</v>
      </c>
      <c r="P84" s="158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0</v>
      </c>
      <c r="V84" s="159">
        <v>0</v>
      </c>
      <c r="W84" s="160">
        <v>0</v>
      </c>
      <c r="X84" s="158">
        <v>0</v>
      </c>
      <c r="Y84" s="158">
        <v>0</v>
      </c>
      <c r="Z84" s="158">
        <v>0</v>
      </c>
      <c r="AA84" s="158">
        <v>0</v>
      </c>
      <c r="AB84" s="158">
        <v>0</v>
      </c>
      <c r="AC84" s="158">
        <v>0</v>
      </c>
      <c r="AD84" s="158">
        <v>0</v>
      </c>
      <c r="AE84" s="158">
        <v>0</v>
      </c>
      <c r="AF84" s="159">
        <v>0</v>
      </c>
      <c r="AG84" s="160">
        <v>0</v>
      </c>
      <c r="AH84" s="158">
        <v>0</v>
      </c>
      <c r="AI84" s="158">
        <v>0</v>
      </c>
      <c r="AJ84" s="158">
        <v>0</v>
      </c>
      <c r="AK84" s="158">
        <v>0</v>
      </c>
      <c r="AL84" s="158">
        <v>0</v>
      </c>
      <c r="AM84" s="158">
        <v>0</v>
      </c>
      <c r="AN84" s="158">
        <v>0</v>
      </c>
      <c r="AO84" s="158">
        <v>0</v>
      </c>
      <c r="AP84" s="158">
        <v>0</v>
      </c>
      <c r="AQ84" s="158">
        <v>0</v>
      </c>
      <c r="AR84" s="158">
        <v>0</v>
      </c>
      <c r="AS84" s="159">
        <v>0</v>
      </c>
      <c r="AT84" s="158">
        <v>0</v>
      </c>
      <c r="AU84" s="158">
        <v>0</v>
      </c>
      <c r="AV84" s="158">
        <v>0</v>
      </c>
      <c r="AW84" s="158">
        <v>0</v>
      </c>
      <c r="AX84" s="159">
        <v>0</v>
      </c>
    </row>
    <row r="85" spans="1:50" x14ac:dyDescent="0.2">
      <c r="A85" s="109">
        <v>19</v>
      </c>
      <c r="B85" s="108" t="s">
        <v>9</v>
      </c>
      <c r="C85" s="109">
        <v>2104552</v>
      </c>
      <c r="D85" s="157" t="s">
        <v>471</v>
      </c>
      <c r="E85" s="158">
        <v>0</v>
      </c>
      <c r="F85" s="158">
        <v>0</v>
      </c>
      <c r="G85" s="159">
        <v>0</v>
      </c>
      <c r="H85" s="160">
        <v>0</v>
      </c>
      <c r="I85" s="158">
        <v>0</v>
      </c>
      <c r="J85" s="158">
        <v>0</v>
      </c>
      <c r="K85" s="158">
        <v>0</v>
      </c>
      <c r="L85" s="158">
        <v>0</v>
      </c>
      <c r="M85" s="158">
        <v>0</v>
      </c>
      <c r="N85" s="159">
        <v>0</v>
      </c>
      <c r="O85" s="160">
        <v>0</v>
      </c>
      <c r="P85" s="158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0</v>
      </c>
      <c r="V85" s="159">
        <v>0</v>
      </c>
      <c r="W85" s="160">
        <v>0</v>
      </c>
      <c r="X85" s="158">
        <v>0</v>
      </c>
      <c r="Y85" s="158">
        <v>0</v>
      </c>
      <c r="Z85" s="158">
        <v>0</v>
      </c>
      <c r="AA85" s="158">
        <v>0</v>
      </c>
      <c r="AB85" s="158">
        <v>0</v>
      </c>
      <c r="AC85" s="158">
        <v>0</v>
      </c>
      <c r="AD85" s="158">
        <v>0</v>
      </c>
      <c r="AE85" s="158">
        <v>0</v>
      </c>
      <c r="AF85" s="159">
        <v>0</v>
      </c>
      <c r="AG85" s="160">
        <v>0</v>
      </c>
      <c r="AH85" s="158">
        <v>0</v>
      </c>
      <c r="AI85" s="158">
        <v>0</v>
      </c>
      <c r="AJ85" s="158">
        <v>0</v>
      </c>
      <c r="AK85" s="158">
        <v>0</v>
      </c>
      <c r="AL85" s="158">
        <v>0</v>
      </c>
      <c r="AM85" s="158">
        <v>0</v>
      </c>
      <c r="AN85" s="158">
        <v>0</v>
      </c>
      <c r="AO85" s="158">
        <v>0</v>
      </c>
      <c r="AP85" s="158">
        <v>0</v>
      </c>
      <c r="AQ85" s="158">
        <v>0</v>
      </c>
      <c r="AR85" s="158">
        <v>0</v>
      </c>
      <c r="AS85" s="159">
        <v>0</v>
      </c>
      <c r="AT85" s="158">
        <v>0</v>
      </c>
      <c r="AU85" s="158">
        <v>0</v>
      </c>
      <c r="AV85" s="158">
        <v>0</v>
      </c>
      <c r="AW85" s="158">
        <v>0</v>
      </c>
      <c r="AX85" s="159">
        <v>0</v>
      </c>
    </row>
    <row r="86" spans="1:50" x14ac:dyDescent="0.2">
      <c r="A86" s="109">
        <v>17</v>
      </c>
      <c r="B86" s="108" t="s">
        <v>16</v>
      </c>
      <c r="C86" s="109">
        <v>2104602</v>
      </c>
      <c r="D86" s="157" t="s">
        <v>472</v>
      </c>
      <c r="E86" s="158">
        <v>0</v>
      </c>
      <c r="F86" s="158">
        <v>0</v>
      </c>
      <c r="G86" s="159">
        <v>0</v>
      </c>
      <c r="H86" s="160">
        <v>0</v>
      </c>
      <c r="I86" s="158">
        <v>0</v>
      </c>
      <c r="J86" s="158">
        <v>0</v>
      </c>
      <c r="K86" s="158">
        <v>0</v>
      </c>
      <c r="L86" s="158">
        <v>0</v>
      </c>
      <c r="M86" s="158">
        <v>0</v>
      </c>
      <c r="N86" s="159">
        <v>0</v>
      </c>
      <c r="O86" s="160">
        <v>0</v>
      </c>
      <c r="P86" s="158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0</v>
      </c>
      <c r="V86" s="159">
        <v>0</v>
      </c>
      <c r="W86" s="160">
        <v>0</v>
      </c>
      <c r="X86" s="158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0</v>
      </c>
      <c r="AD86" s="158">
        <v>0</v>
      </c>
      <c r="AE86" s="158">
        <v>0</v>
      </c>
      <c r="AF86" s="159">
        <v>0</v>
      </c>
      <c r="AG86" s="160">
        <v>0</v>
      </c>
      <c r="AH86" s="158">
        <v>0</v>
      </c>
      <c r="AI86" s="158">
        <v>0</v>
      </c>
      <c r="AJ86" s="158">
        <v>0</v>
      </c>
      <c r="AK86" s="158">
        <v>0</v>
      </c>
      <c r="AL86" s="158">
        <v>0</v>
      </c>
      <c r="AM86" s="158">
        <v>0</v>
      </c>
      <c r="AN86" s="158">
        <v>0</v>
      </c>
      <c r="AO86" s="158">
        <v>0</v>
      </c>
      <c r="AP86" s="158">
        <v>0</v>
      </c>
      <c r="AQ86" s="158">
        <v>0</v>
      </c>
      <c r="AR86" s="158">
        <v>0</v>
      </c>
      <c r="AS86" s="159">
        <v>0</v>
      </c>
      <c r="AT86" s="158">
        <v>0</v>
      </c>
      <c r="AU86" s="158">
        <v>0</v>
      </c>
      <c r="AV86" s="158">
        <v>0</v>
      </c>
      <c r="AW86" s="158">
        <v>0</v>
      </c>
      <c r="AX86" s="159">
        <v>0</v>
      </c>
    </row>
    <row r="87" spans="1:50" x14ac:dyDescent="0.2">
      <c r="A87" s="109">
        <v>17</v>
      </c>
      <c r="B87" s="108" t="s">
        <v>16</v>
      </c>
      <c r="C87" s="109">
        <v>2104628</v>
      </c>
      <c r="D87" s="157" t="s">
        <v>473</v>
      </c>
      <c r="E87" s="158">
        <v>0</v>
      </c>
      <c r="F87" s="158">
        <v>0</v>
      </c>
      <c r="G87" s="159">
        <v>0</v>
      </c>
      <c r="H87" s="160">
        <v>0</v>
      </c>
      <c r="I87" s="158">
        <v>0</v>
      </c>
      <c r="J87" s="158">
        <v>0</v>
      </c>
      <c r="K87" s="158">
        <v>0</v>
      </c>
      <c r="L87" s="158">
        <v>0</v>
      </c>
      <c r="M87" s="158">
        <v>0</v>
      </c>
      <c r="N87" s="159">
        <v>0</v>
      </c>
      <c r="O87" s="160">
        <v>0</v>
      </c>
      <c r="P87" s="158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0</v>
      </c>
      <c r="V87" s="159">
        <v>0</v>
      </c>
      <c r="W87" s="160">
        <v>0</v>
      </c>
      <c r="X87" s="158">
        <v>0</v>
      </c>
      <c r="Y87" s="158">
        <v>0</v>
      </c>
      <c r="Z87" s="158">
        <v>0</v>
      </c>
      <c r="AA87" s="158">
        <v>0</v>
      </c>
      <c r="AB87" s="158">
        <v>0</v>
      </c>
      <c r="AC87" s="158">
        <v>0</v>
      </c>
      <c r="AD87" s="158">
        <v>0</v>
      </c>
      <c r="AE87" s="158">
        <v>0</v>
      </c>
      <c r="AF87" s="159">
        <v>0</v>
      </c>
      <c r="AG87" s="160">
        <v>0</v>
      </c>
      <c r="AH87" s="158">
        <v>0</v>
      </c>
      <c r="AI87" s="158">
        <v>0</v>
      </c>
      <c r="AJ87" s="158">
        <v>0</v>
      </c>
      <c r="AK87" s="158">
        <v>0</v>
      </c>
      <c r="AL87" s="158">
        <v>0</v>
      </c>
      <c r="AM87" s="158">
        <v>0</v>
      </c>
      <c r="AN87" s="158">
        <v>0</v>
      </c>
      <c r="AO87" s="158">
        <v>0</v>
      </c>
      <c r="AP87" s="158">
        <v>0</v>
      </c>
      <c r="AQ87" s="158">
        <v>0</v>
      </c>
      <c r="AR87" s="158">
        <v>0</v>
      </c>
      <c r="AS87" s="159">
        <v>0</v>
      </c>
      <c r="AT87" s="158">
        <v>0</v>
      </c>
      <c r="AU87" s="158">
        <v>0</v>
      </c>
      <c r="AV87" s="158">
        <v>0</v>
      </c>
      <c r="AW87" s="158">
        <v>0</v>
      </c>
      <c r="AX87" s="159">
        <v>0</v>
      </c>
    </row>
    <row r="88" spans="1:50" x14ac:dyDescent="0.2">
      <c r="A88" s="109">
        <v>10</v>
      </c>
      <c r="B88" s="108" t="s">
        <v>10</v>
      </c>
      <c r="C88" s="109">
        <v>2104651</v>
      </c>
      <c r="D88" s="157" t="s">
        <v>474</v>
      </c>
      <c r="E88" s="158">
        <v>1</v>
      </c>
      <c r="F88" s="158">
        <v>0</v>
      </c>
      <c r="G88" s="159">
        <v>0</v>
      </c>
      <c r="H88" s="160">
        <v>0</v>
      </c>
      <c r="I88" s="158">
        <v>0</v>
      </c>
      <c r="J88" s="158">
        <v>0</v>
      </c>
      <c r="K88" s="158">
        <v>0</v>
      </c>
      <c r="L88" s="158">
        <v>0</v>
      </c>
      <c r="M88" s="158">
        <v>0</v>
      </c>
      <c r="N88" s="159">
        <v>1</v>
      </c>
      <c r="O88" s="160">
        <v>0</v>
      </c>
      <c r="P88" s="158">
        <v>0</v>
      </c>
      <c r="Q88" s="158">
        <v>0</v>
      </c>
      <c r="R88" s="158">
        <v>0</v>
      </c>
      <c r="S88" s="158">
        <v>0</v>
      </c>
      <c r="T88" s="158">
        <v>0</v>
      </c>
      <c r="U88" s="158">
        <v>0</v>
      </c>
      <c r="V88" s="159">
        <v>1</v>
      </c>
      <c r="W88" s="160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9">
        <v>1</v>
      </c>
      <c r="AG88" s="160">
        <v>0</v>
      </c>
      <c r="AH88" s="158">
        <v>1</v>
      </c>
      <c r="AI88" s="158">
        <v>0</v>
      </c>
      <c r="AJ88" s="158">
        <v>0</v>
      </c>
      <c r="AK88" s="158">
        <v>0</v>
      </c>
      <c r="AL88" s="158">
        <v>0</v>
      </c>
      <c r="AM88" s="158">
        <v>0</v>
      </c>
      <c r="AN88" s="158">
        <v>0</v>
      </c>
      <c r="AO88" s="158">
        <v>1</v>
      </c>
      <c r="AP88" s="158">
        <v>0</v>
      </c>
      <c r="AQ88" s="158">
        <v>0</v>
      </c>
      <c r="AR88" s="158">
        <v>0</v>
      </c>
      <c r="AS88" s="159">
        <v>0</v>
      </c>
      <c r="AT88" s="158">
        <v>0</v>
      </c>
      <c r="AU88" s="158">
        <v>1</v>
      </c>
      <c r="AV88" s="158">
        <v>0</v>
      </c>
      <c r="AW88" s="158">
        <v>0</v>
      </c>
      <c r="AX88" s="159">
        <v>0</v>
      </c>
    </row>
    <row r="89" spans="1:50" x14ac:dyDescent="0.2">
      <c r="A89" s="109">
        <v>4</v>
      </c>
      <c r="B89" s="108" t="s">
        <v>23</v>
      </c>
      <c r="C89" s="109">
        <v>2104677</v>
      </c>
      <c r="D89" s="157" t="s">
        <v>475</v>
      </c>
      <c r="E89" s="158">
        <v>0</v>
      </c>
      <c r="F89" s="158">
        <v>1</v>
      </c>
      <c r="G89" s="159">
        <v>0</v>
      </c>
      <c r="H89" s="160">
        <v>0</v>
      </c>
      <c r="I89" s="158">
        <v>0</v>
      </c>
      <c r="J89" s="158">
        <v>0</v>
      </c>
      <c r="K89" s="158">
        <v>1</v>
      </c>
      <c r="L89" s="158">
        <v>0</v>
      </c>
      <c r="M89" s="158">
        <v>0</v>
      </c>
      <c r="N89" s="159">
        <v>0</v>
      </c>
      <c r="O89" s="160">
        <v>0</v>
      </c>
      <c r="P89" s="158">
        <v>0</v>
      </c>
      <c r="Q89" s="158">
        <v>0</v>
      </c>
      <c r="R89" s="158">
        <v>0</v>
      </c>
      <c r="S89" s="158">
        <v>0</v>
      </c>
      <c r="T89" s="158">
        <v>0</v>
      </c>
      <c r="U89" s="158">
        <v>0</v>
      </c>
      <c r="V89" s="159">
        <v>1</v>
      </c>
      <c r="W89" s="160">
        <v>0</v>
      </c>
      <c r="X89" s="158">
        <v>0</v>
      </c>
      <c r="Y89" s="158">
        <v>0</v>
      </c>
      <c r="Z89" s="158">
        <v>0</v>
      </c>
      <c r="AA89" s="158">
        <v>0</v>
      </c>
      <c r="AB89" s="158">
        <v>0</v>
      </c>
      <c r="AC89" s="158">
        <v>0</v>
      </c>
      <c r="AD89" s="158">
        <v>1</v>
      </c>
      <c r="AE89" s="158">
        <v>0</v>
      </c>
      <c r="AF89" s="159">
        <v>0</v>
      </c>
      <c r="AG89" s="160">
        <v>0</v>
      </c>
      <c r="AH89" s="158">
        <v>1</v>
      </c>
      <c r="AI89" s="158">
        <v>0</v>
      </c>
      <c r="AJ89" s="158">
        <v>0</v>
      </c>
      <c r="AK89" s="158">
        <v>0</v>
      </c>
      <c r="AL89" s="158">
        <v>0</v>
      </c>
      <c r="AM89" s="158">
        <v>0</v>
      </c>
      <c r="AN89" s="158">
        <v>0</v>
      </c>
      <c r="AO89" s="158">
        <v>0</v>
      </c>
      <c r="AP89" s="158">
        <v>0</v>
      </c>
      <c r="AQ89" s="158">
        <v>0</v>
      </c>
      <c r="AR89" s="158">
        <v>0</v>
      </c>
      <c r="AS89" s="159">
        <v>1</v>
      </c>
      <c r="AT89" s="158">
        <v>0</v>
      </c>
      <c r="AU89" s="158">
        <v>1</v>
      </c>
      <c r="AV89" s="158">
        <v>0</v>
      </c>
      <c r="AW89" s="158">
        <v>0</v>
      </c>
      <c r="AX89" s="159">
        <v>0</v>
      </c>
    </row>
    <row r="90" spans="1:50" x14ac:dyDescent="0.2">
      <c r="A90" s="109">
        <v>17</v>
      </c>
      <c r="B90" s="108" t="s">
        <v>16</v>
      </c>
      <c r="C90" s="109">
        <v>2104701</v>
      </c>
      <c r="D90" s="157" t="s">
        <v>476</v>
      </c>
      <c r="E90" s="158">
        <v>0</v>
      </c>
      <c r="F90" s="158">
        <v>0</v>
      </c>
      <c r="G90" s="159">
        <v>0</v>
      </c>
      <c r="H90" s="160">
        <v>0</v>
      </c>
      <c r="I90" s="158">
        <v>0</v>
      </c>
      <c r="J90" s="158">
        <v>0</v>
      </c>
      <c r="K90" s="158">
        <v>0</v>
      </c>
      <c r="L90" s="158">
        <v>0</v>
      </c>
      <c r="M90" s="158">
        <v>0</v>
      </c>
      <c r="N90" s="159">
        <v>0</v>
      </c>
      <c r="O90" s="160">
        <v>0</v>
      </c>
      <c r="P90" s="158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9">
        <v>0</v>
      </c>
      <c r="W90" s="160">
        <v>0</v>
      </c>
      <c r="X90" s="158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9">
        <v>0</v>
      </c>
      <c r="AG90" s="160">
        <v>0</v>
      </c>
      <c r="AH90" s="158">
        <v>0</v>
      </c>
      <c r="AI90" s="158">
        <v>0</v>
      </c>
      <c r="AJ90" s="158">
        <v>0</v>
      </c>
      <c r="AK90" s="158">
        <v>0</v>
      </c>
      <c r="AL90" s="158">
        <v>0</v>
      </c>
      <c r="AM90" s="158">
        <v>0</v>
      </c>
      <c r="AN90" s="158">
        <v>0</v>
      </c>
      <c r="AO90" s="158">
        <v>0</v>
      </c>
      <c r="AP90" s="158">
        <v>0</v>
      </c>
      <c r="AQ90" s="158">
        <v>0</v>
      </c>
      <c r="AR90" s="158">
        <v>0</v>
      </c>
      <c r="AS90" s="159">
        <v>0</v>
      </c>
      <c r="AT90" s="158">
        <v>0</v>
      </c>
      <c r="AU90" s="158">
        <v>0</v>
      </c>
      <c r="AV90" s="158">
        <v>0</v>
      </c>
      <c r="AW90" s="158">
        <v>0</v>
      </c>
      <c r="AX90" s="159">
        <v>0</v>
      </c>
    </row>
    <row r="91" spans="1:50" x14ac:dyDescent="0.2">
      <c r="A91" s="109">
        <v>15</v>
      </c>
      <c r="B91" s="108" t="s">
        <v>14</v>
      </c>
      <c r="C91" s="109">
        <v>2104800</v>
      </c>
      <c r="D91" s="157" t="s">
        <v>477</v>
      </c>
      <c r="E91" s="158">
        <v>8</v>
      </c>
      <c r="F91" s="158">
        <v>4</v>
      </c>
      <c r="G91" s="159">
        <v>0</v>
      </c>
      <c r="H91" s="160">
        <v>3</v>
      </c>
      <c r="I91" s="158">
        <v>0</v>
      </c>
      <c r="J91" s="158">
        <v>1</v>
      </c>
      <c r="K91" s="158">
        <v>4</v>
      </c>
      <c r="L91" s="158">
        <v>4</v>
      </c>
      <c r="M91" s="158">
        <v>0</v>
      </c>
      <c r="N91" s="159">
        <v>0</v>
      </c>
      <c r="O91" s="160">
        <v>0</v>
      </c>
      <c r="P91" s="158">
        <v>1</v>
      </c>
      <c r="Q91" s="158">
        <v>0</v>
      </c>
      <c r="R91" s="158">
        <v>0</v>
      </c>
      <c r="S91" s="158">
        <v>0</v>
      </c>
      <c r="T91" s="158">
        <v>0</v>
      </c>
      <c r="U91" s="158">
        <v>5</v>
      </c>
      <c r="V91" s="159">
        <v>6</v>
      </c>
      <c r="W91" s="160">
        <v>0</v>
      </c>
      <c r="X91" s="158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2</v>
      </c>
      <c r="AD91" s="158">
        <v>5</v>
      </c>
      <c r="AE91" s="158">
        <v>1</v>
      </c>
      <c r="AF91" s="159">
        <v>4</v>
      </c>
      <c r="AG91" s="160">
        <v>0</v>
      </c>
      <c r="AH91" s="158">
        <v>1</v>
      </c>
      <c r="AI91" s="158">
        <v>2</v>
      </c>
      <c r="AJ91" s="158">
        <v>0</v>
      </c>
      <c r="AK91" s="158">
        <v>0</v>
      </c>
      <c r="AL91" s="158">
        <v>0</v>
      </c>
      <c r="AM91" s="158">
        <v>0</v>
      </c>
      <c r="AN91" s="158">
        <v>0</v>
      </c>
      <c r="AO91" s="158">
        <v>0</v>
      </c>
      <c r="AP91" s="158">
        <v>0</v>
      </c>
      <c r="AQ91" s="158">
        <v>0</v>
      </c>
      <c r="AR91" s="158">
        <v>0</v>
      </c>
      <c r="AS91" s="159">
        <v>1</v>
      </c>
      <c r="AT91" s="158">
        <v>3</v>
      </c>
      <c r="AU91" s="158">
        <v>2</v>
      </c>
      <c r="AV91" s="158">
        <v>0</v>
      </c>
      <c r="AW91" s="158">
        <v>2</v>
      </c>
      <c r="AX91" s="159">
        <v>5</v>
      </c>
    </row>
    <row r="92" spans="1:50" x14ac:dyDescent="0.2">
      <c r="A92" s="109">
        <v>2</v>
      </c>
      <c r="B92" s="108" t="s">
        <v>26</v>
      </c>
      <c r="C92" s="109">
        <v>2104909</v>
      </c>
      <c r="D92" s="157" t="s">
        <v>478</v>
      </c>
      <c r="E92" s="158">
        <v>1</v>
      </c>
      <c r="F92" s="158">
        <v>5</v>
      </c>
      <c r="G92" s="159">
        <v>0</v>
      </c>
      <c r="H92" s="160">
        <v>0</v>
      </c>
      <c r="I92" s="158">
        <v>1</v>
      </c>
      <c r="J92" s="158">
        <v>0</v>
      </c>
      <c r="K92" s="158">
        <v>5</v>
      </c>
      <c r="L92" s="158">
        <v>0</v>
      </c>
      <c r="M92" s="158">
        <v>0</v>
      </c>
      <c r="N92" s="159">
        <v>0</v>
      </c>
      <c r="O92" s="160">
        <v>0</v>
      </c>
      <c r="P92" s="158">
        <v>1</v>
      </c>
      <c r="Q92" s="158">
        <v>0</v>
      </c>
      <c r="R92" s="158">
        <v>3</v>
      </c>
      <c r="S92" s="158">
        <v>0</v>
      </c>
      <c r="T92" s="158">
        <v>0</v>
      </c>
      <c r="U92" s="158">
        <v>0</v>
      </c>
      <c r="V92" s="159">
        <v>2</v>
      </c>
      <c r="W92" s="160">
        <v>0</v>
      </c>
      <c r="X92" s="158">
        <v>0</v>
      </c>
      <c r="Y92" s="158">
        <v>0</v>
      </c>
      <c r="Z92" s="158">
        <v>1</v>
      </c>
      <c r="AA92" s="158">
        <v>0</v>
      </c>
      <c r="AB92" s="158">
        <v>1</v>
      </c>
      <c r="AC92" s="158">
        <v>0</v>
      </c>
      <c r="AD92" s="158">
        <v>2</v>
      </c>
      <c r="AE92" s="158">
        <v>1</v>
      </c>
      <c r="AF92" s="159">
        <v>1</v>
      </c>
      <c r="AG92" s="160">
        <v>1</v>
      </c>
      <c r="AH92" s="158">
        <v>0</v>
      </c>
      <c r="AI92" s="158">
        <v>3</v>
      </c>
      <c r="AJ92" s="158">
        <v>0</v>
      </c>
      <c r="AK92" s="158">
        <v>0</v>
      </c>
      <c r="AL92" s="158">
        <v>0</v>
      </c>
      <c r="AM92" s="158">
        <v>0</v>
      </c>
      <c r="AN92" s="158">
        <v>0</v>
      </c>
      <c r="AO92" s="158">
        <v>1</v>
      </c>
      <c r="AP92" s="158">
        <v>0</v>
      </c>
      <c r="AQ92" s="158">
        <v>0</v>
      </c>
      <c r="AR92" s="158">
        <v>0</v>
      </c>
      <c r="AS92" s="159">
        <v>2</v>
      </c>
      <c r="AT92" s="158">
        <v>3</v>
      </c>
      <c r="AU92" s="158">
        <v>3</v>
      </c>
      <c r="AV92" s="158">
        <v>0</v>
      </c>
      <c r="AW92" s="158">
        <v>0</v>
      </c>
      <c r="AX92" s="159">
        <v>0</v>
      </c>
    </row>
    <row r="93" spans="1:50" x14ac:dyDescent="0.2">
      <c r="A93" s="109">
        <v>3</v>
      </c>
      <c r="B93" s="108" t="s">
        <v>25</v>
      </c>
      <c r="C93" s="109">
        <v>2105005</v>
      </c>
      <c r="D93" s="157" t="s">
        <v>479</v>
      </c>
      <c r="E93" s="158">
        <v>0</v>
      </c>
      <c r="F93" s="158">
        <v>0</v>
      </c>
      <c r="G93" s="159">
        <v>0</v>
      </c>
      <c r="H93" s="160">
        <v>0</v>
      </c>
      <c r="I93" s="158">
        <v>0</v>
      </c>
      <c r="J93" s="158">
        <v>0</v>
      </c>
      <c r="K93" s="158">
        <v>0</v>
      </c>
      <c r="L93" s="158">
        <v>0</v>
      </c>
      <c r="M93" s="158">
        <v>0</v>
      </c>
      <c r="N93" s="159">
        <v>0</v>
      </c>
      <c r="O93" s="160">
        <v>0</v>
      </c>
      <c r="P93" s="158">
        <v>0</v>
      </c>
      <c r="Q93" s="158">
        <v>0</v>
      </c>
      <c r="R93" s="158">
        <v>0</v>
      </c>
      <c r="S93" s="158">
        <v>0</v>
      </c>
      <c r="T93" s="158">
        <v>0</v>
      </c>
      <c r="U93" s="158">
        <v>0</v>
      </c>
      <c r="V93" s="159">
        <v>0</v>
      </c>
      <c r="W93" s="160">
        <v>0</v>
      </c>
      <c r="X93" s="158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0</v>
      </c>
      <c r="AD93" s="158">
        <v>0</v>
      </c>
      <c r="AE93" s="158">
        <v>0</v>
      </c>
      <c r="AF93" s="159">
        <v>0</v>
      </c>
      <c r="AG93" s="160">
        <v>0</v>
      </c>
      <c r="AH93" s="158">
        <v>0</v>
      </c>
      <c r="AI93" s="158">
        <v>0</v>
      </c>
      <c r="AJ93" s="158">
        <v>0</v>
      </c>
      <c r="AK93" s="158">
        <v>0</v>
      </c>
      <c r="AL93" s="158">
        <v>0</v>
      </c>
      <c r="AM93" s="158">
        <v>0</v>
      </c>
      <c r="AN93" s="158">
        <v>0</v>
      </c>
      <c r="AO93" s="158">
        <v>0</v>
      </c>
      <c r="AP93" s="158">
        <v>0</v>
      </c>
      <c r="AQ93" s="158">
        <v>0</v>
      </c>
      <c r="AR93" s="158">
        <v>0</v>
      </c>
      <c r="AS93" s="159">
        <v>0</v>
      </c>
      <c r="AT93" s="158">
        <v>0</v>
      </c>
      <c r="AU93" s="158">
        <v>0</v>
      </c>
      <c r="AV93" s="158">
        <v>0</v>
      </c>
      <c r="AW93" s="158">
        <v>0</v>
      </c>
      <c r="AX93" s="159">
        <v>0</v>
      </c>
    </row>
    <row r="94" spans="1:50" x14ac:dyDescent="0.2">
      <c r="A94" s="109">
        <v>1</v>
      </c>
      <c r="B94" s="108" t="s">
        <v>7</v>
      </c>
      <c r="C94" s="109">
        <v>2105104</v>
      </c>
      <c r="D94" s="157" t="s">
        <v>480</v>
      </c>
      <c r="E94" s="158">
        <v>0</v>
      </c>
      <c r="F94" s="158">
        <v>0</v>
      </c>
      <c r="G94" s="159">
        <v>0</v>
      </c>
      <c r="H94" s="160">
        <v>0</v>
      </c>
      <c r="I94" s="158">
        <v>0</v>
      </c>
      <c r="J94" s="158">
        <v>0</v>
      </c>
      <c r="K94" s="158">
        <v>0</v>
      </c>
      <c r="L94" s="158">
        <v>0</v>
      </c>
      <c r="M94" s="158">
        <v>0</v>
      </c>
      <c r="N94" s="159">
        <v>0</v>
      </c>
      <c r="O94" s="160">
        <v>0</v>
      </c>
      <c r="P94" s="158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9">
        <v>0</v>
      </c>
      <c r="W94" s="160">
        <v>0</v>
      </c>
      <c r="X94" s="158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9">
        <v>0</v>
      </c>
      <c r="AG94" s="160">
        <v>0</v>
      </c>
      <c r="AH94" s="158">
        <v>0</v>
      </c>
      <c r="AI94" s="158">
        <v>0</v>
      </c>
      <c r="AJ94" s="158">
        <v>0</v>
      </c>
      <c r="AK94" s="158">
        <v>0</v>
      </c>
      <c r="AL94" s="158">
        <v>0</v>
      </c>
      <c r="AM94" s="158">
        <v>0</v>
      </c>
      <c r="AN94" s="158">
        <v>0</v>
      </c>
      <c r="AO94" s="158">
        <v>0</v>
      </c>
      <c r="AP94" s="158">
        <v>0</v>
      </c>
      <c r="AQ94" s="158">
        <v>0</v>
      </c>
      <c r="AR94" s="158">
        <v>0</v>
      </c>
      <c r="AS94" s="159">
        <v>0</v>
      </c>
      <c r="AT94" s="158">
        <v>0</v>
      </c>
      <c r="AU94" s="158">
        <v>0</v>
      </c>
      <c r="AV94" s="158">
        <v>0</v>
      </c>
      <c r="AW94" s="158">
        <v>0</v>
      </c>
      <c r="AX94" s="159">
        <v>0</v>
      </c>
    </row>
    <row r="95" spans="1:50" x14ac:dyDescent="0.2">
      <c r="A95" s="109">
        <v>10</v>
      </c>
      <c r="B95" s="108" t="s">
        <v>10</v>
      </c>
      <c r="C95" s="109">
        <v>2105153</v>
      </c>
      <c r="D95" s="157" t="s">
        <v>481</v>
      </c>
      <c r="E95" s="158">
        <v>1</v>
      </c>
      <c r="F95" s="158">
        <v>0</v>
      </c>
      <c r="G95" s="159">
        <v>0</v>
      </c>
      <c r="H95" s="160">
        <v>0</v>
      </c>
      <c r="I95" s="158">
        <v>1</v>
      </c>
      <c r="J95" s="158">
        <v>0</v>
      </c>
      <c r="K95" s="158">
        <v>0</v>
      </c>
      <c r="L95" s="158">
        <v>0</v>
      </c>
      <c r="M95" s="158">
        <v>0</v>
      </c>
      <c r="N95" s="159">
        <v>0</v>
      </c>
      <c r="O95" s="160">
        <v>0</v>
      </c>
      <c r="P95" s="158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9">
        <v>1</v>
      </c>
      <c r="W95" s="160">
        <v>0</v>
      </c>
      <c r="X95" s="158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1</v>
      </c>
      <c r="AD95" s="158">
        <v>0</v>
      </c>
      <c r="AE95" s="158">
        <v>0</v>
      </c>
      <c r="AF95" s="159">
        <v>0</v>
      </c>
      <c r="AG95" s="160">
        <v>0</v>
      </c>
      <c r="AH95" s="158">
        <v>1</v>
      </c>
      <c r="AI95" s="158">
        <v>1</v>
      </c>
      <c r="AJ95" s="158">
        <v>0</v>
      </c>
      <c r="AK95" s="158">
        <v>0</v>
      </c>
      <c r="AL95" s="158">
        <v>0</v>
      </c>
      <c r="AM95" s="158">
        <v>0</v>
      </c>
      <c r="AN95" s="158">
        <v>0</v>
      </c>
      <c r="AO95" s="158">
        <v>0</v>
      </c>
      <c r="AP95" s="158">
        <v>0</v>
      </c>
      <c r="AQ95" s="158">
        <v>1</v>
      </c>
      <c r="AR95" s="158">
        <v>0</v>
      </c>
      <c r="AS95" s="159">
        <v>0</v>
      </c>
      <c r="AT95" s="158">
        <v>0</v>
      </c>
      <c r="AU95" s="158">
        <v>1</v>
      </c>
      <c r="AV95" s="158">
        <v>0</v>
      </c>
      <c r="AW95" s="158">
        <v>0</v>
      </c>
      <c r="AX95" s="159">
        <v>0</v>
      </c>
    </row>
    <row r="96" spans="1:50" x14ac:dyDescent="0.2">
      <c r="A96" s="109">
        <v>16</v>
      </c>
      <c r="B96" s="108" t="s">
        <v>11</v>
      </c>
      <c r="C96" s="109">
        <v>2105203</v>
      </c>
      <c r="D96" s="157" t="s">
        <v>482</v>
      </c>
      <c r="E96" s="158">
        <v>0</v>
      </c>
      <c r="F96" s="158">
        <v>0</v>
      </c>
      <c r="G96" s="159">
        <v>0</v>
      </c>
      <c r="H96" s="160">
        <v>0</v>
      </c>
      <c r="I96" s="158">
        <v>0</v>
      </c>
      <c r="J96" s="158">
        <v>0</v>
      </c>
      <c r="K96" s="158">
        <v>0</v>
      </c>
      <c r="L96" s="158">
        <v>0</v>
      </c>
      <c r="M96" s="158">
        <v>0</v>
      </c>
      <c r="N96" s="159">
        <v>0</v>
      </c>
      <c r="O96" s="160">
        <v>0</v>
      </c>
      <c r="P96" s="158">
        <v>0</v>
      </c>
      <c r="Q96" s="158">
        <v>0</v>
      </c>
      <c r="R96" s="158">
        <v>0</v>
      </c>
      <c r="S96" s="158">
        <v>0</v>
      </c>
      <c r="T96" s="158">
        <v>0</v>
      </c>
      <c r="U96" s="158">
        <v>0</v>
      </c>
      <c r="V96" s="159">
        <v>0</v>
      </c>
      <c r="W96" s="160">
        <v>0</v>
      </c>
      <c r="X96" s="158">
        <v>0</v>
      </c>
      <c r="Y96" s="158">
        <v>0</v>
      </c>
      <c r="Z96" s="158">
        <v>0</v>
      </c>
      <c r="AA96" s="158">
        <v>0</v>
      </c>
      <c r="AB96" s="158">
        <v>0</v>
      </c>
      <c r="AC96" s="158">
        <v>0</v>
      </c>
      <c r="AD96" s="158">
        <v>0</v>
      </c>
      <c r="AE96" s="158">
        <v>0</v>
      </c>
      <c r="AF96" s="159">
        <v>0</v>
      </c>
      <c r="AG96" s="160">
        <v>0</v>
      </c>
      <c r="AH96" s="158">
        <v>0</v>
      </c>
      <c r="AI96" s="158">
        <v>0</v>
      </c>
      <c r="AJ96" s="158">
        <v>0</v>
      </c>
      <c r="AK96" s="158">
        <v>0</v>
      </c>
      <c r="AL96" s="158">
        <v>0</v>
      </c>
      <c r="AM96" s="158">
        <v>0</v>
      </c>
      <c r="AN96" s="158">
        <v>0</v>
      </c>
      <c r="AO96" s="158">
        <v>0</v>
      </c>
      <c r="AP96" s="158">
        <v>0</v>
      </c>
      <c r="AQ96" s="158">
        <v>0</v>
      </c>
      <c r="AR96" s="158">
        <v>0</v>
      </c>
      <c r="AS96" s="159">
        <v>0</v>
      </c>
      <c r="AT96" s="158">
        <v>0</v>
      </c>
      <c r="AU96" s="158">
        <v>0</v>
      </c>
      <c r="AV96" s="158">
        <v>0</v>
      </c>
      <c r="AW96" s="158">
        <v>0</v>
      </c>
      <c r="AX96" s="159">
        <v>0</v>
      </c>
    </row>
    <row r="97" spans="1:50" x14ac:dyDescent="0.2">
      <c r="A97" s="109">
        <v>19</v>
      </c>
      <c r="B97" s="108" t="s">
        <v>9</v>
      </c>
      <c r="C97" s="109">
        <v>2105302</v>
      </c>
      <c r="D97" s="157" t="s">
        <v>483</v>
      </c>
      <c r="E97" s="158">
        <v>855</v>
      </c>
      <c r="F97" s="158">
        <v>614</v>
      </c>
      <c r="G97" s="159">
        <v>1</v>
      </c>
      <c r="H97" s="160">
        <v>237</v>
      </c>
      <c r="I97" s="158">
        <v>128</v>
      </c>
      <c r="J97" s="158">
        <v>72</v>
      </c>
      <c r="K97" s="158">
        <v>908</v>
      </c>
      <c r="L97" s="158">
        <v>15</v>
      </c>
      <c r="M97" s="158">
        <v>43</v>
      </c>
      <c r="N97" s="159">
        <v>67</v>
      </c>
      <c r="O97" s="160">
        <v>190</v>
      </c>
      <c r="P97" s="158">
        <v>253</v>
      </c>
      <c r="Q97" s="158">
        <v>114</v>
      </c>
      <c r="R97" s="158">
        <v>187</v>
      </c>
      <c r="S97" s="158">
        <v>96</v>
      </c>
      <c r="T97" s="158">
        <v>3</v>
      </c>
      <c r="U97" s="158">
        <v>271</v>
      </c>
      <c r="V97" s="159">
        <v>356</v>
      </c>
      <c r="W97" s="160">
        <v>2</v>
      </c>
      <c r="X97" s="158">
        <v>1</v>
      </c>
      <c r="Y97" s="158">
        <v>3</v>
      </c>
      <c r="Z97" s="158">
        <v>32</v>
      </c>
      <c r="AA97" s="158">
        <v>98</v>
      </c>
      <c r="AB97" s="158">
        <v>158</v>
      </c>
      <c r="AC97" s="158">
        <v>186</v>
      </c>
      <c r="AD97" s="158">
        <v>275</v>
      </c>
      <c r="AE97" s="158">
        <v>327</v>
      </c>
      <c r="AF97" s="159">
        <v>388</v>
      </c>
      <c r="AG97" s="160">
        <v>26</v>
      </c>
      <c r="AH97" s="158">
        <v>344</v>
      </c>
      <c r="AI97" s="158">
        <v>429</v>
      </c>
      <c r="AJ97" s="158">
        <v>8</v>
      </c>
      <c r="AK97" s="158">
        <v>12</v>
      </c>
      <c r="AL97" s="158">
        <v>17</v>
      </c>
      <c r="AM97" s="158">
        <v>10</v>
      </c>
      <c r="AN97" s="158">
        <v>13</v>
      </c>
      <c r="AO97" s="158">
        <v>25</v>
      </c>
      <c r="AP97" s="158">
        <v>3</v>
      </c>
      <c r="AQ97" s="158">
        <v>105</v>
      </c>
      <c r="AR97" s="158">
        <v>8</v>
      </c>
      <c r="AS97" s="159">
        <v>567</v>
      </c>
      <c r="AT97" s="158">
        <v>380</v>
      </c>
      <c r="AU97" s="158">
        <v>748</v>
      </c>
      <c r="AV97" s="158">
        <v>1</v>
      </c>
      <c r="AW97" s="158">
        <v>82</v>
      </c>
      <c r="AX97" s="159">
        <v>259</v>
      </c>
    </row>
    <row r="98" spans="1:50" x14ac:dyDescent="0.2">
      <c r="A98" s="109">
        <v>15</v>
      </c>
      <c r="B98" s="108" t="s">
        <v>14</v>
      </c>
      <c r="C98" s="109">
        <v>2105351</v>
      </c>
      <c r="D98" s="157" t="s">
        <v>484</v>
      </c>
      <c r="E98" s="158">
        <v>0</v>
      </c>
      <c r="F98" s="158">
        <v>0</v>
      </c>
      <c r="G98" s="159">
        <v>0</v>
      </c>
      <c r="H98" s="160">
        <v>0</v>
      </c>
      <c r="I98" s="158">
        <v>0</v>
      </c>
      <c r="J98" s="158">
        <v>0</v>
      </c>
      <c r="K98" s="158">
        <v>0</v>
      </c>
      <c r="L98" s="158">
        <v>0</v>
      </c>
      <c r="M98" s="158">
        <v>0</v>
      </c>
      <c r="N98" s="159">
        <v>0</v>
      </c>
      <c r="O98" s="160">
        <v>0</v>
      </c>
      <c r="P98" s="158">
        <v>0</v>
      </c>
      <c r="Q98" s="158">
        <v>0</v>
      </c>
      <c r="R98" s="158">
        <v>0</v>
      </c>
      <c r="S98" s="158">
        <v>0</v>
      </c>
      <c r="T98" s="158">
        <v>0</v>
      </c>
      <c r="U98" s="158">
        <v>0</v>
      </c>
      <c r="V98" s="159">
        <v>0</v>
      </c>
      <c r="W98" s="160">
        <v>0</v>
      </c>
      <c r="X98" s="158">
        <v>0</v>
      </c>
      <c r="Y98" s="158">
        <v>0</v>
      </c>
      <c r="Z98" s="158">
        <v>0</v>
      </c>
      <c r="AA98" s="158">
        <v>0</v>
      </c>
      <c r="AB98" s="158">
        <v>0</v>
      </c>
      <c r="AC98" s="158">
        <v>0</v>
      </c>
      <c r="AD98" s="158">
        <v>0</v>
      </c>
      <c r="AE98" s="158">
        <v>0</v>
      </c>
      <c r="AF98" s="159">
        <v>0</v>
      </c>
      <c r="AG98" s="160">
        <v>0</v>
      </c>
      <c r="AH98" s="158">
        <v>0</v>
      </c>
      <c r="AI98" s="158">
        <v>0</v>
      </c>
      <c r="AJ98" s="158">
        <v>0</v>
      </c>
      <c r="AK98" s="158">
        <v>0</v>
      </c>
      <c r="AL98" s="158">
        <v>0</v>
      </c>
      <c r="AM98" s="158">
        <v>0</v>
      </c>
      <c r="AN98" s="158">
        <v>0</v>
      </c>
      <c r="AO98" s="158">
        <v>0</v>
      </c>
      <c r="AP98" s="158">
        <v>0</v>
      </c>
      <c r="AQ98" s="158">
        <v>0</v>
      </c>
      <c r="AR98" s="158">
        <v>0</v>
      </c>
      <c r="AS98" s="159">
        <v>0</v>
      </c>
      <c r="AT98" s="158">
        <v>0</v>
      </c>
      <c r="AU98" s="158">
        <v>0</v>
      </c>
      <c r="AV98" s="158">
        <v>0</v>
      </c>
      <c r="AW98" s="158">
        <v>0</v>
      </c>
      <c r="AX98" s="159">
        <v>0</v>
      </c>
    </row>
    <row r="99" spans="1:50" x14ac:dyDescent="0.2">
      <c r="A99" s="109">
        <v>8</v>
      </c>
      <c r="B99" s="108" t="s">
        <v>21</v>
      </c>
      <c r="C99" s="109">
        <v>2105401</v>
      </c>
      <c r="D99" s="157" t="s">
        <v>485</v>
      </c>
      <c r="E99" s="158">
        <v>1</v>
      </c>
      <c r="F99" s="158">
        <v>1</v>
      </c>
      <c r="G99" s="159">
        <v>0</v>
      </c>
      <c r="H99" s="160">
        <v>0</v>
      </c>
      <c r="I99" s="158">
        <v>0</v>
      </c>
      <c r="J99" s="158">
        <v>0</v>
      </c>
      <c r="K99" s="158">
        <v>1</v>
      </c>
      <c r="L99" s="158">
        <v>0</v>
      </c>
      <c r="M99" s="158">
        <v>0</v>
      </c>
      <c r="N99" s="159">
        <v>1</v>
      </c>
      <c r="O99" s="160">
        <v>0</v>
      </c>
      <c r="P99" s="158">
        <v>0</v>
      </c>
      <c r="Q99" s="158">
        <v>0</v>
      </c>
      <c r="R99" s="158">
        <v>0</v>
      </c>
      <c r="S99" s="158">
        <v>0</v>
      </c>
      <c r="T99" s="158">
        <v>0</v>
      </c>
      <c r="U99" s="158">
        <v>0</v>
      </c>
      <c r="V99" s="159">
        <v>2</v>
      </c>
      <c r="W99" s="160">
        <v>0</v>
      </c>
      <c r="X99" s="158">
        <v>0</v>
      </c>
      <c r="Y99" s="158">
        <v>0</v>
      </c>
      <c r="Z99" s="158">
        <v>0</v>
      </c>
      <c r="AA99" s="158">
        <v>1</v>
      </c>
      <c r="AB99" s="158">
        <v>0</v>
      </c>
      <c r="AC99" s="158">
        <v>0</v>
      </c>
      <c r="AD99" s="158">
        <v>0</v>
      </c>
      <c r="AE99" s="158">
        <v>0</v>
      </c>
      <c r="AF99" s="159">
        <v>1</v>
      </c>
      <c r="AG99" s="160">
        <v>0</v>
      </c>
      <c r="AH99" s="158">
        <v>0</v>
      </c>
      <c r="AI99" s="158">
        <v>0</v>
      </c>
      <c r="AJ99" s="158">
        <v>0</v>
      </c>
      <c r="AK99" s="158">
        <v>0</v>
      </c>
      <c r="AL99" s="158">
        <v>0</v>
      </c>
      <c r="AM99" s="158">
        <v>0</v>
      </c>
      <c r="AN99" s="158">
        <v>0</v>
      </c>
      <c r="AO99" s="158">
        <v>0</v>
      </c>
      <c r="AP99" s="158">
        <v>0</v>
      </c>
      <c r="AQ99" s="158">
        <v>0</v>
      </c>
      <c r="AR99" s="158">
        <v>0</v>
      </c>
      <c r="AS99" s="159">
        <v>1</v>
      </c>
      <c r="AT99" s="158">
        <v>1</v>
      </c>
      <c r="AU99" s="158">
        <v>1</v>
      </c>
      <c r="AV99" s="158">
        <v>0</v>
      </c>
      <c r="AW99" s="158">
        <v>0</v>
      </c>
      <c r="AX99" s="159">
        <v>0</v>
      </c>
    </row>
    <row r="100" spans="1:50" x14ac:dyDescent="0.2">
      <c r="A100" s="109">
        <v>14</v>
      </c>
      <c r="B100" s="108" t="s">
        <v>60</v>
      </c>
      <c r="C100" s="109">
        <v>2105427</v>
      </c>
      <c r="D100" s="157" t="s">
        <v>486</v>
      </c>
      <c r="E100" s="158">
        <v>0</v>
      </c>
      <c r="F100" s="158">
        <v>0</v>
      </c>
      <c r="G100" s="159">
        <v>0</v>
      </c>
      <c r="H100" s="160">
        <v>0</v>
      </c>
      <c r="I100" s="158">
        <v>0</v>
      </c>
      <c r="J100" s="158">
        <v>0</v>
      </c>
      <c r="K100" s="158">
        <v>0</v>
      </c>
      <c r="L100" s="158">
        <v>0</v>
      </c>
      <c r="M100" s="158">
        <v>0</v>
      </c>
      <c r="N100" s="159">
        <v>0</v>
      </c>
      <c r="O100" s="160">
        <v>0</v>
      </c>
      <c r="P100" s="158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9">
        <v>0</v>
      </c>
      <c r="W100" s="160">
        <v>0</v>
      </c>
      <c r="X100" s="158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9">
        <v>0</v>
      </c>
      <c r="AG100" s="160">
        <v>0</v>
      </c>
      <c r="AH100" s="158">
        <v>0</v>
      </c>
      <c r="AI100" s="158">
        <v>0</v>
      </c>
      <c r="AJ100" s="158">
        <v>0</v>
      </c>
      <c r="AK100" s="158">
        <v>0</v>
      </c>
      <c r="AL100" s="158">
        <v>0</v>
      </c>
      <c r="AM100" s="158">
        <v>0</v>
      </c>
      <c r="AN100" s="158">
        <v>0</v>
      </c>
      <c r="AO100" s="158">
        <v>0</v>
      </c>
      <c r="AP100" s="158">
        <v>0</v>
      </c>
      <c r="AQ100" s="158">
        <v>0</v>
      </c>
      <c r="AR100" s="158">
        <v>0</v>
      </c>
      <c r="AS100" s="159">
        <v>0</v>
      </c>
      <c r="AT100" s="158">
        <v>0</v>
      </c>
      <c r="AU100" s="158">
        <v>0</v>
      </c>
      <c r="AV100" s="158">
        <v>0</v>
      </c>
      <c r="AW100" s="158">
        <v>0</v>
      </c>
      <c r="AX100" s="159">
        <v>0</v>
      </c>
    </row>
    <row r="101" spans="1:50" x14ac:dyDescent="0.2">
      <c r="A101" s="109">
        <v>20</v>
      </c>
      <c r="B101" s="108" t="s">
        <v>17</v>
      </c>
      <c r="C101" s="109">
        <v>2105450</v>
      </c>
      <c r="D101" s="157" t="s">
        <v>487</v>
      </c>
      <c r="E101" s="158">
        <v>0</v>
      </c>
      <c r="F101" s="158">
        <v>0</v>
      </c>
      <c r="G101" s="159">
        <v>0</v>
      </c>
      <c r="H101" s="160">
        <v>0</v>
      </c>
      <c r="I101" s="158">
        <v>0</v>
      </c>
      <c r="J101" s="158">
        <v>0</v>
      </c>
      <c r="K101" s="158">
        <v>0</v>
      </c>
      <c r="L101" s="158">
        <v>0</v>
      </c>
      <c r="M101" s="158">
        <v>0</v>
      </c>
      <c r="N101" s="159">
        <v>0</v>
      </c>
      <c r="O101" s="160">
        <v>0</v>
      </c>
      <c r="P101" s="158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9">
        <v>0</v>
      </c>
      <c r="W101" s="160">
        <v>0</v>
      </c>
      <c r="X101" s="158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9">
        <v>0</v>
      </c>
      <c r="AG101" s="160">
        <v>0</v>
      </c>
      <c r="AH101" s="158">
        <v>0</v>
      </c>
      <c r="AI101" s="158">
        <v>0</v>
      </c>
      <c r="AJ101" s="158">
        <v>0</v>
      </c>
      <c r="AK101" s="158">
        <v>0</v>
      </c>
      <c r="AL101" s="158">
        <v>0</v>
      </c>
      <c r="AM101" s="158">
        <v>0</v>
      </c>
      <c r="AN101" s="158">
        <v>0</v>
      </c>
      <c r="AO101" s="158">
        <v>0</v>
      </c>
      <c r="AP101" s="158">
        <v>0</v>
      </c>
      <c r="AQ101" s="158">
        <v>0</v>
      </c>
      <c r="AR101" s="158">
        <v>0</v>
      </c>
      <c r="AS101" s="159">
        <v>0</v>
      </c>
      <c r="AT101" s="158">
        <v>0</v>
      </c>
      <c r="AU101" s="158">
        <v>0</v>
      </c>
      <c r="AV101" s="158">
        <v>0</v>
      </c>
      <c r="AW101" s="158">
        <v>0</v>
      </c>
      <c r="AX101" s="159">
        <v>0</v>
      </c>
    </row>
    <row r="102" spans="1:50" x14ac:dyDescent="0.2">
      <c r="A102" s="109">
        <v>17</v>
      </c>
      <c r="B102" s="108" t="s">
        <v>16</v>
      </c>
      <c r="C102" s="109">
        <v>2105476</v>
      </c>
      <c r="D102" s="157" t="s">
        <v>488</v>
      </c>
      <c r="E102" s="158">
        <v>15</v>
      </c>
      <c r="F102" s="158">
        <v>11</v>
      </c>
      <c r="G102" s="159">
        <v>0</v>
      </c>
      <c r="H102" s="160">
        <v>6</v>
      </c>
      <c r="I102" s="158">
        <v>1</v>
      </c>
      <c r="J102" s="158">
        <v>0</v>
      </c>
      <c r="K102" s="158">
        <v>14</v>
      </c>
      <c r="L102" s="158">
        <v>5</v>
      </c>
      <c r="M102" s="158">
        <v>0</v>
      </c>
      <c r="N102" s="159">
        <v>0</v>
      </c>
      <c r="O102" s="160">
        <v>12</v>
      </c>
      <c r="P102" s="158">
        <v>5</v>
      </c>
      <c r="Q102" s="158">
        <v>2</v>
      </c>
      <c r="R102" s="158">
        <v>2</v>
      </c>
      <c r="S102" s="158">
        <v>3</v>
      </c>
      <c r="T102" s="158">
        <v>0</v>
      </c>
      <c r="U102" s="158">
        <v>1</v>
      </c>
      <c r="V102" s="159">
        <v>1</v>
      </c>
      <c r="W102" s="160">
        <v>1</v>
      </c>
      <c r="X102" s="158">
        <v>0</v>
      </c>
      <c r="Y102" s="158">
        <v>0</v>
      </c>
      <c r="Z102" s="158">
        <v>2</v>
      </c>
      <c r="AA102" s="158">
        <v>2</v>
      </c>
      <c r="AB102" s="158">
        <v>5</v>
      </c>
      <c r="AC102" s="158">
        <v>1</v>
      </c>
      <c r="AD102" s="158">
        <v>4</v>
      </c>
      <c r="AE102" s="158">
        <v>2</v>
      </c>
      <c r="AF102" s="159">
        <v>9</v>
      </c>
      <c r="AG102" s="160">
        <v>0</v>
      </c>
      <c r="AH102" s="158">
        <v>3</v>
      </c>
      <c r="AI102" s="158">
        <v>2</v>
      </c>
      <c r="AJ102" s="158">
        <v>0</v>
      </c>
      <c r="AK102" s="158">
        <v>0</v>
      </c>
      <c r="AL102" s="158">
        <v>0</v>
      </c>
      <c r="AM102" s="158">
        <v>0</v>
      </c>
      <c r="AN102" s="158">
        <v>0</v>
      </c>
      <c r="AO102" s="158">
        <v>0</v>
      </c>
      <c r="AP102" s="158">
        <v>0</v>
      </c>
      <c r="AQ102" s="158">
        <v>0</v>
      </c>
      <c r="AR102" s="158">
        <v>0</v>
      </c>
      <c r="AS102" s="159">
        <v>0</v>
      </c>
      <c r="AT102" s="158">
        <v>22</v>
      </c>
      <c r="AU102" s="158">
        <v>4</v>
      </c>
      <c r="AV102" s="158">
        <v>0</v>
      </c>
      <c r="AW102" s="158">
        <v>0</v>
      </c>
      <c r="AX102" s="159">
        <v>0</v>
      </c>
    </row>
    <row r="103" spans="1:50" x14ac:dyDescent="0.2">
      <c r="A103" s="109">
        <v>19</v>
      </c>
      <c r="B103" s="108" t="s">
        <v>9</v>
      </c>
      <c r="C103" s="109">
        <v>2105500</v>
      </c>
      <c r="D103" s="157" t="s">
        <v>489</v>
      </c>
      <c r="E103" s="158">
        <v>6</v>
      </c>
      <c r="F103" s="158">
        <v>3</v>
      </c>
      <c r="G103" s="159">
        <v>0</v>
      </c>
      <c r="H103" s="160">
        <v>1</v>
      </c>
      <c r="I103" s="158">
        <v>0</v>
      </c>
      <c r="J103" s="158">
        <v>2</v>
      </c>
      <c r="K103" s="158">
        <v>1</v>
      </c>
      <c r="L103" s="158">
        <v>0</v>
      </c>
      <c r="M103" s="158">
        <v>5</v>
      </c>
      <c r="N103" s="159">
        <v>0</v>
      </c>
      <c r="O103" s="160">
        <v>0</v>
      </c>
      <c r="P103" s="158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9">
        <v>9</v>
      </c>
      <c r="W103" s="160">
        <v>0</v>
      </c>
      <c r="X103" s="158">
        <v>0</v>
      </c>
      <c r="Y103" s="158">
        <v>0</v>
      </c>
      <c r="Z103" s="158">
        <v>0</v>
      </c>
      <c r="AA103" s="158">
        <v>1</v>
      </c>
      <c r="AB103" s="158">
        <v>2</v>
      </c>
      <c r="AC103" s="158">
        <v>1</v>
      </c>
      <c r="AD103" s="158">
        <v>3</v>
      </c>
      <c r="AE103" s="158">
        <v>0</v>
      </c>
      <c r="AF103" s="159">
        <v>2</v>
      </c>
      <c r="AG103" s="160">
        <v>0</v>
      </c>
      <c r="AH103" s="158">
        <v>1</v>
      </c>
      <c r="AI103" s="158">
        <v>0</v>
      </c>
      <c r="AJ103" s="158">
        <v>0</v>
      </c>
      <c r="AK103" s="158">
        <v>0</v>
      </c>
      <c r="AL103" s="158">
        <v>0</v>
      </c>
      <c r="AM103" s="158">
        <v>0</v>
      </c>
      <c r="AN103" s="158">
        <v>0</v>
      </c>
      <c r="AO103" s="158">
        <v>0</v>
      </c>
      <c r="AP103" s="158">
        <v>0</v>
      </c>
      <c r="AQ103" s="158">
        <v>0</v>
      </c>
      <c r="AR103" s="158">
        <v>0</v>
      </c>
      <c r="AS103" s="159">
        <v>0</v>
      </c>
      <c r="AT103" s="158">
        <v>7</v>
      </c>
      <c r="AU103" s="158">
        <v>0</v>
      </c>
      <c r="AV103" s="158">
        <v>0</v>
      </c>
      <c r="AW103" s="158">
        <v>0</v>
      </c>
      <c r="AX103" s="159">
        <v>2</v>
      </c>
    </row>
    <row r="104" spans="1:50" x14ac:dyDescent="0.2">
      <c r="A104" s="109">
        <v>16</v>
      </c>
      <c r="B104" s="108" t="s">
        <v>11</v>
      </c>
      <c r="C104" s="109">
        <v>2105609</v>
      </c>
      <c r="D104" s="157" t="s">
        <v>490</v>
      </c>
      <c r="E104" s="158">
        <v>0</v>
      </c>
      <c r="F104" s="158">
        <v>0</v>
      </c>
      <c r="G104" s="159">
        <v>0</v>
      </c>
      <c r="H104" s="160">
        <v>0</v>
      </c>
      <c r="I104" s="158">
        <v>0</v>
      </c>
      <c r="J104" s="158">
        <v>0</v>
      </c>
      <c r="K104" s="158">
        <v>0</v>
      </c>
      <c r="L104" s="158">
        <v>0</v>
      </c>
      <c r="M104" s="158">
        <v>0</v>
      </c>
      <c r="N104" s="159">
        <v>0</v>
      </c>
      <c r="O104" s="160">
        <v>0</v>
      </c>
      <c r="P104" s="158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9">
        <v>0</v>
      </c>
      <c r="W104" s="160">
        <v>0</v>
      </c>
      <c r="X104" s="158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9">
        <v>0</v>
      </c>
      <c r="AG104" s="160">
        <v>0</v>
      </c>
      <c r="AH104" s="158">
        <v>0</v>
      </c>
      <c r="AI104" s="158">
        <v>0</v>
      </c>
      <c r="AJ104" s="158">
        <v>0</v>
      </c>
      <c r="AK104" s="158">
        <v>0</v>
      </c>
      <c r="AL104" s="158">
        <v>0</v>
      </c>
      <c r="AM104" s="158">
        <v>0</v>
      </c>
      <c r="AN104" s="158">
        <v>0</v>
      </c>
      <c r="AO104" s="158">
        <v>0</v>
      </c>
      <c r="AP104" s="158">
        <v>0</v>
      </c>
      <c r="AQ104" s="158">
        <v>0</v>
      </c>
      <c r="AR104" s="158">
        <v>0</v>
      </c>
      <c r="AS104" s="159">
        <v>0</v>
      </c>
      <c r="AT104" s="158">
        <v>0</v>
      </c>
      <c r="AU104" s="158">
        <v>0</v>
      </c>
      <c r="AV104" s="158">
        <v>0</v>
      </c>
      <c r="AW104" s="158">
        <v>0</v>
      </c>
      <c r="AX104" s="159">
        <v>0</v>
      </c>
    </row>
    <row r="105" spans="1:50" x14ac:dyDescent="0.2">
      <c r="A105" s="109">
        <v>4</v>
      </c>
      <c r="B105" s="108" t="s">
        <v>23</v>
      </c>
      <c r="C105" s="109">
        <v>2105658</v>
      </c>
      <c r="D105" s="157" t="s">
        <v>491</v>
      </c>
      <c r="E105" s="158">
        <v>0</v>
      </c>
      <c r="F105" s="158">
        <v>0</v>
      </c>
      <c r="G105" s="159">
        <v>0</v>
      </c>
      <c r="H105" s="160">
        <v>0</v>
      </c>
      <c r="I105" s="158">
        <v>0</v>
      </c>
      <c r="J105" s="158">
        <v>0</v>
      </c>
      <c r="K105" s="158">
        <v>0</v>
      </c>
      <c r="L105" s="158">
        <v>0</v>
      </c>
      <c r="M105" s="158">
        <v>0</v>
      </c>
      <c r="N105" s="159">
        <v>0</v>
      </c>
      <c r="O105" s="160">
        <v>0</v>
      </c>
      <c r="P105" s="158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9">
        <v>0</v>
      </c>
      <c r="W105" s="160">
        <v>0</v>
      </c>
      <c r="X105" s="158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9">
        <v>0</v>
      </c>
      <c r="AG105" s="160">
        <v>0</v>
      </c>
      <c r="AH105" s="158">
        <v>0</v>
      </c>
      <c r="AI105" s="158">
        <v>0</v>
      </c>
      <c r="AJ105" s="158">
        <v>0</v>
      </c>
      <c r="AK105" s="158">
        <v>0</v>
      </c>
      <c r="AL105" s="158">
        <v>0</v>
      </c>
      <c r="AM105" s="158">
        <v>0</v>
      </c>
      <c r="AN105" s="158">
        <v>0</v>
      </c>
      <c r="AO105" s="158">
        <v>0</v>
      </c>
      <c r="AP105" s="158">
        <v>0</v>
      </c>
      <c r="AQ105" s="158">
        <v>0</v>
      </c>
      <c r="AR105" s="158">
        <v>0</v>
      </c>
      <c r="AS105" s="159">
        <v>0</v>
      </c>
      <c r="AT105" s="158">
        <v>0</v>
      </c>
      <c r="AU105" s="158">
        <v>0</v>
      </c>
      <c r="AV105" s="158">
        <v>0</v>
      </c>
      <c r="AW105" s="158">
        <v>0</v>
      </c>
      <c r="AX105" s="159">
        <v>0</v>
      </c>
    </row>
    <row r="106" spans="1:50" x14ac:dyDescent="0.2">
      <c r="A106" s="109">
        <v>11</v>
      </c>
      <c r="B106" s="108" t="s">
        <v>13</v>
      </c>
      <c r="C106" s="109">
        <v>2105708</v>
      </c>
      <c r="D106" s="157" t="s">
        <v>492</v>
      </c>
      <c r="E106" s="158">
        <v>25</v>
      </c>
      <c r="F106" s="158">
        <v>20</v>
      </c>
      <c r="G106" s="159">
        <v>0</v>
      </c>
      <c r="H106" s="160">
        <v>4</v>
      </c>
      <c r="I106" s="158">
        <v>3</v>
      </c>
      <c r="J106" s="158">
        <v>1</v>
      </c>
      <c r="K106" s="158">
        <v>35</v>
      </c>
      <c r="L106" s="158">
        <v>0</v>
      </c>
      <c r="M106" s="158">
        <v>0</v>
      </c>
      <c r="N106" s="159">
        <v>2</v>
      </c>
      <c r="O106" s="160">
        <v>11</v>
      </c>
      <c r="P106" s="158">
        <v>9</v>
      </c>
      <c r="Q106" s="158">
        <v>2</v>
      </c>
      <c r="R106" s="158">
        <v>1</v>
      </c>
      <c r="S106" s="158">
        <v>3</v>
      </c>
      <c r="T106" s="158">
        <v>0</v>
      </c>
      <c r="U106" s="158">
        <v>0</v>
      </c>
      <c r="V106" s="159">
        <v>19</v>
      </c>
      <c r="W106" s="160">
        <v>0</v>
      </c>
      <c r="X106" s="158">
        <v>0</v>
      </c>
      <c r="Y106" s="158">
        <v>0</v>
      </c>
      <c r="Z106" s="158">
        <v>0</v>
      </c>
      <c r="AA106" s="158">
        <v>3</v>
      </c>
      <c r="AB106" s="158">
        <v>0</v>
      </c>
      <c r="AC106" s="158">
        <v>4</v>
      </c>
      <c r="AD106" s="158">
        <v>8</v>
      </c>
      <c r="AE106" s="158">
        <v>9</v>
      </c>
      <c r="AF106" s="159">
        <v>21</v>
      </c>
      <c r="AG106" s="160">
        <v>0</v>
      </c>
      <c r="AH106" s="158">
        <v>16</v>
      </c>
      <c r="AI106" s="158">
        <v>4</v>
      </c>
      <c r="AJ106" s="158">
        <v>0</v>
      </c>
      <c r="AK106" s="158">
        <v>0</v>
      </c>
      <c r="AL106" s="158">
        <v>0</v>
      </c>
      <c r="AM106" s="158">
        <v>1</v>
      </c>
      <c r="AN106" s="158">
        <v>0</v>
      </c>
      <c r="AO106" s="158">
        <v>0</v>
      </c>
      <c r="AP106" s="158">
        <v>0</v>
      </c>
      <c r="AQ106" s="158">
        <v>1</v>
      </c>
      <c r="AR106" s="158">
        <v>0</v>
      </c>
      <c r="AS106" s="159">
        <v>16</v>
      </c>
      <c r="AT106" s="158">
        <v>20</v>
      </c>
      <c r="AU106" s="158">
        <v>25</v>
      </c>
      <c r="AV106" s="158">
        <v>0</v>
      </c>
      <c r="AW106" s="158">
        <v>0</v>
      </c>
      <c r="AX106" s="159">
        <v>0</v>
      </c>
    </row>
    <row r="107" spans="1:50" x14ac:dyDescent="0.2">
      <c r="A107" s="109">
        <v>16</v>
      </c>
      <c r="B107" s="108" t="s">
        <v>11</v>
      </c>
      <c r="C107" s="109">
        <v>2105807</v>
      </c>
      <c r="D107" s="157" t="s">
        <v>493</v>
      </c>
      <c r="E107" s="158">
        <v>0</v>
      </c>
      <c r="F107" s="158">
        <v>0</v>
      </c>
      <c r="G107" s="159">
        <v>0</v>
      </c>
      <c r="H107" s="160">
        <v>0</v>
      </c>
      <c r="I107" s="158">
        <v>0</v>
      </c>
      <c r="J107" s="158">
        <v>0</v>
      </c>
      <c r="K107" s="158">
        <v>0</v>
      </c>
      <c r="L107" s="158">
        <v>0</v>
      </c>
      <c r="M107" s="158">
        <v>0</v>
      </c>
      <c r="N107" s="159">
        <v>0</v>
      </c>
      <c r="O107" s="160">
        <v>0</v>
      </c>
      <c r="P107" s="158">
        <v>0</v>
      </c>
      <c r="Q107" s="158">
        <v>0</v>
      </c>
      <c r="R107" s="158">
        <v>0</v>
      </c>
      <c r="S107" s="158">
        <v>0</v>
      </c>
      <c r="T107" s="158">
        <v>0</v>
      </c>
      <c r="U107" s="158">
        <v>0</v>
      </c>
      <c r="V107" s="159">
        <v>0</v>
      </c>
      <c r="W107" s="160">
        <v>0</v>
      </c>
      <c r="X107" s="158">
        <v>0</v>
      </c>
      <c r="Y107" s="158">
        <v>0</v>
      </c>
      <c r="Z107" s="158">
        <v>0</v>
      </c>
      <c r="AA107" s="158">
        <v>0</v>
      </c>
      <c r="AB107" s="158">
        <v>0</v>
      </c>
      <c r="AC107" s="158">
        <v>0</v>
      </c>
      <c r="AD107" s="158">
        <v>0</v>
      </c>
      <c r="AE107" s="158">
        <v>0</v>
      </c>
      <c r="AF107" s="159">
        <v>0</v>
      </c>
      <c r="AG107" s="160">
        <v>0</v>
      </c>
      <c r="AH107" s="158">
        <v>0</v>
      </c>
      <c r="AI107" s="158">
        <v>0</v>
      </c>
      <c r="AJ107" s="158">
        <v>0</v>
      </c>
      <c r="AK107" s="158">
        <v>0</v>
      </c>
      <c r="AL107" s="158">
        <v>0</v>
      </c>
      <c r="AM107" s="158">
        <v>0</v>
      </c>
      <c r="AN107" s="158">
        <v>0</v>
      </c>
      <c r="AO107" s="158">
        <v>0</v>
      </c>
      <c r="AP107" s="158">
        <v>0</v>
      </c>
      <c r="AQ107" s="158">
        <v>0</v>
      </c>
      <c r="AR107" s="158">
        <v>0</v>
      </c>
      <c r="AS107" s="159">
        <v>0</v>
      </c>
      <c r="AT107" s="158">
        <v>0</v>
      </c>
      <c r="AU107" s="158">
        <v>0</v>
      </c>
      <c r="AV107" s="158">
        <v>0</v>
      </c>
      <c r="AW107" s="158">
        <v>0</v>
      </c>
      <c r="AX107" s="159">
        <v>0</v>
      </c>
    </row>
    <row r="108" spans="1:50" x14ac:dyDescent="0.2">
      <c r="A108" s="109">
        <v>11</v>
      </c>
      <c r="B108" s="108" t="s">
        <v>13</v>
      </c>
      <c r="C108" s="109">
        <v>2105906</v>
      </c>
      <c r="D108" s="157" t="s">
        <v>494</v>
      </c>
      <c r="E108" s="158">
        <v>1</v>
      </c>
      <c r="F108" s="158">
        <v>0</v>
      </c>
      <c r="G108" s="159">
        <v>0</v>
      </c>
      <c r="H108" s="160">
        <v>0</v>
      </c>
      <c r="I108" s="158">
        <v>0</v>
      </c>
      <c r="J108" s="158">
        <v>0</v>
      </c>
      <c r="K108" s="158">
        <v>1</v>
      </c>
      <c r="L108" s="158">
        <v>0</v>
      </c>
      <c r="M108" s="158">
        <v>0</v>
      </c>
      <c r="N108" s="159">
        <v>0</v>
      </c>
      <c r="O108" s="160">
        <v>1</v>
      </c>
      <c r="P108" s="158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9">
        <v>0</v>
      </c>
      <c r="W108" s="160">
        <v>0</v>
      </c>
      <c r="X108" s="158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1</v>
      </c>
      <c r="AF108" s="159">
        <v>0</v>
      </c>
      <c r="AG108" s="160">
        <v>0</v>
      </c>
      <c r="AH108" s="158">
        <v>0</v>
      </c>
      <c r="AI108" s="158">
        <v>1</v>
      </c>
      <c r="AJ108" s="158">
        <v>0</v>
      </c>
      <c r="AK108" s="158">
        <v>0</v>
      </c>
      <c r="AL108" s="158">
        <v>0</v>
      </c>
      <c r="AM108" s="158">
        <v>0</v>
      </c>
      <c r="AN108" s="158">
        <v>0</v>
      </c>
      <c r="AO108" s="158">
        <v>1</v>
      </c>
      <c r="AP108" s="158">
        <v>0</v>
      </c>
      <c r="AQ108" s="158">
        <v>0</v>
      </c>
      <c r="AR108" s="158">
        <v>0</v>
      </c>
      <c r="AS108" s="159">
        <v>1</v>
      </c>
      <c r="AT108" s="158">
        <v>0</v>
      </c>
      <c r="AU108" s="158">
        <v>1</v>
      </c>
      <c r="AV108" s="158">
        <v>0</v>
      </c>
      <c r="AW108" s="158">
        <v>0</v>
      </c>
      <c r="AX108" s="159">
        <v>0</v>
      </c>
    </row>
    <row r="109" spans="1:50" x14ac:dyDescent="0.2">
      <c r="A109" s="109">
        <v>21</v>
      </c>
      <c r="B109" s="108" t="s">
        <v>24</v>
      </c>
      <c r="C109" s="109">
        <v>2105922</v>
      </c>
      <c r="D109" s="157" t="s">
        <v>495</v>
      </c>
      <c r="E109" s="158">
        <v>0</v>
      </c>
      <c r="F109" s="158">
        <v>0</v>
      </c>
      <c r="G109" s="159">
        <v>0</v>
      </c>
      <c r="H109" s="160">
        <v>0</v>
      </c>
      <c r="I109" s="158">
        <v>0</v>
      </c>
      <c r="J109" s="158">
        <v>0</v>
      </c>
      <c r="K109" s="158">
        <v>0</v>
      </c>
      <c r="L109" s="158">
        <v>0</v>
      </c>
      <c r="M109" s="158">
        <v>0</v>
      </c>
      <c r="N109" s="159">
        <v>0</v>
      </c>
      <c r="O109" s="160">
        <v>0</v>
      </c>
      <c r="P109" s="158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9">
        <v>0</v>
      </c>
      <c r="W109" s="160">
        <v>0</v>
      </c>
      <c r="X109" s="158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9">
        <v>0</v>
      </c>
      <c r="AG109" s="160">
        <v>0</v>
      </c>
      <c r="AH109" s="158">
        <v>0</v>
      </c>
      <c r="AI109" s="158">
        <v>0</v>
      </c>
      <c r="AJ109" s="158">
        <v>0</v>
      </c>
      <c r="AK109" s="158">
        <v>0</v>
      </c>
      <c r="AL109" s="158">
        <v>0</v>
      </c>
      <c r="AM109" s="158">
        <v>0</v>
      </c>
      <c r="AN109" s="158">
        <v>0</v>
      </c>
      <c r="AO109" s="158">
        <v>0</v>
      </c>
      <c r="AP109" s="158">
        <v>0</v>
      </c>
      <c r="AQ109" s="158">
        <v>0</v>
      </c>
      <c r="AR109" s="158">
        <v>0</v>
      </c>
      <c r="AS109" s="159">
        <v>0</v>
      </c>
      <c r="AT109" s="158">
        <v>0</v>
      </c>
      <c r="AU109" s="158">
        <v>0</v>
      </c>
      <c r="AV109" s="158">
        <v>0</v>
      </c>
      <c r="AW109" s="158">
        <v>0</v>
      </c>
      <c r="AX109" s="159">
        <v>0</v>
      </c>
    </row>
    <row r="110" spans="1:50" x14ac:dyDescent="0.2">
      <c r="A110" s="109">
        <v>16</v>
      </c>
      <c r="B110" s="108" t="s">
        <v>11</v>
      </c>
      <c r="C110" s="109">
        <v>2105948</v>
      </c>
      <c r="D110" s="157" t="s">
        <v>496</v>
      </c>
      <c r="E110" s="158">
        <v>0</v>
      </c>
      <c r="F110" s="158">
        <v>0</v>
      </c>
      <c r="G110" s="159">
        <v>0</v>
      </c>
      <c r="H110" s="160">
        <v>0</v>
      </c>
      <c r="I110" s="158">
        <v>0</v>
      </c>
      <c r="J110" s="158">
        <v>0</v>
      </c>
      <c r="K110" s="158">
        <v>0</v>
      </c>
      <c r="L110" s="158">
        <v>0</v>
      </c>
      <c r="M110" s="158">
        <v>0</v>
      </c>
      <c r="N110" s="159">
        <v>0</v>
      </c>
      <c r="O110" s="160">
        <v>0</v>
      </c>
      <c r="P110" s="158">
        <v>0</v>
      </c>
      <c r="Q110" s="158">
        <v>0</v>
      </c>
      <c r="R110" s="158">
        <v>0</v>
      </c>
      <c r="S110" s="158">
        <v>0</v>
      </c>
      <c r="T110" s="158">
        <v>0</v>
      </c>
      <c r="U110" s="158">
        <v>0</v>
      </c>
      <c r="V110" s="159">
        <v>0</v>
      </c>
      <c r="W110" s="160">
        <v>0</v>
      </c>
      <c r="X110" s="158">
        <v>0</v>
      </c>
      <c r="Y110" s="158">
        <v>0</v>
      </c>
      <c r="Z110" s="158">
        <v>0</v>
      </c>
      <c r="AA110" s="158">
        <v>0</v>
      </c>
      <c r="AB110" s="158">
        <v>0</v>
      </c>
      <c r="AC110" s="158">
        <v>0</v>
      </c>
      <c r="AD110" s="158">
        <v>0</v>
      </c>
      <c r="AE110" s="158">
        <v>0</v>
      </c>
      <c r="AF110" s="159">
        <v>0</v>
      </c>
      <c r="AG110" s="160">
        <v>0</v>
      </c>
      <c r="AH110" s="158">
        <v>0</v>
      </c>
      <c r="AI110" s="158">
        <v>0</v>
      </c>
      <c r="AJ110" s="158">
        <v>0</v>
      </c>
      <c r="AK110" s="158">
        <v>0</v>
      </c>
      <c r="AL110" s="158">
        <v>0</v>
      </c>
      <c r="AM110" s="158">
        <v>0</v>
      </c>
      <c r="AN110" s="158">
        <v>0</v>
      </c>
      <c r="AO110" s="158">
        <v>0</v>
      </c>
      <c r="AP110" s="158">
        <v>0</v>
      </c>
      <c r="AQ110" s="158">
        <v>0</v>
      </c>
      <c r="AR110" s="158">
        <v>0</v>
      </c>
      <c r="AS110" s="159">
        <v>0</v>
      </c>
      <c r="AT110" s="158">
        <v>0</v>
      </c>
      <c r="AU110" s="158">
        <v>0</v>
      </c>
      <c r="AV110" s="158">
        <v>0</v>
      </c>
      <c r="AW110" s="158">
        <v>0</v>
      </c>
      <c r="AX110" s="159">
        <v>0</v>
      </c>
    </row>
    <row r="111" spans="1:50" x14ac:dyDescent="0.2">
      <c r="A111" s="109">
        <v>11</v>
      </c>
      <c r="B111" s="108" t="s">
        <v>13</v>
      </c>
      <c r="C111" s="109">
        <v>2105963</v>
      </c>
      <c r="D111" s="157" t="s">
        <v>497</v>
      </c>
      <c r="E111" s="158">
        <v>0</v>
      </c>
      <c r="F111" s="158">
        <v>0</v>
      </c>
      <c r="G111" s="159">
        <v>0</v>
      </c>
      <c r="H111" s="160">
        <v>0</v>
      </c>
      <c r="I111" s="158">
        <v>0</v>
      </c>
      <c r="J111" s="158">
        <v>0</v>
      </c>
      <c r="K111" s="158">
        <v>0</v>
      </c>
      <c r="L111" s="158">
        <v>0</v>
      </c>
      <c r="M111" s="158">
        <v>0</v>
      </c>
      <c r="N111" s="159">
        <v>0</v>
      </c>
      <c r="O111" s="160">
        <v>0</v>
      </c>
      <c r="P111" s="158">
        <v>0</v>
      </c>
      <c r="Q111" s="158">
        <v>0</v>
      </c>
      <c r="R111" s="158">
        <v>0</v>
      </c>
      <c r="S111" s="158">
        <v>0</v>
      </c>
      <c r="T111" s="158">
        <v>0</v>
      </c>
      <c r="U111" s="158">
        <v>0</v>
      </c>
      <c r="V111" s="159">
        <v>0</v>
      </c>
      <c r="W111" s="160">
        <v>0</v>
      </c>
      <c r="X111" s="158">
        <v>0</v>
      </c>
      <c r="Y111" s="158">
        <v>0</v>
      </c>
      <c r="Z111" s="158">
        <v>0</v>
      </c>
      <c r="AA111" s="158">
        <v>0</v>
      </c>
      <c r="AB111" s="158">
        <v>0</v>
      </c>
      <c r="AC111" s="158">
        <v>0</v>
      </c>
      <c r="AD111" s="158">
        <v>0</v>
      </c>
      <c r="AE111" s="158">
        <v>0</v>
      </c>
      <c r="AF111" s="159">
        <v>0</v>
      </c>
      <c r="AG111" s="160">
        <v>0</v>
      </c>
      <c r="AH111" s="158">
        <v>0</v>
      </c>
      <c r="AI111" s="158">
        <v>0</v>
      </c>
      <c r="AJ111" s="158">
        <v>0</v>
      </c>
      <c r="AK111" s="158">
        <v>0</v>
      </c>
      <c r="AL111" s="158">
        <v>0</v>
      </c>
      <c r="AM111" s="158">
        <v>0</v>
      </c>
      <c r="AN111" s="158">
        <v>0</v>
      </c>
      <c r="AO111" s="158">
        <v>0</v>
      </c>
      <c r="AP111" s="158">
        <v>0</v>
      </c>
      <c r="AQ111" s="158">
        <v>0</v>
      </c>
      <c r="AR111" s="158">
        <v>0</v>
      </c>
      <c r="AS111" s="159">
        <v>0</v>
      </c>
      <c r="AT111" s="158">
        <v>0</v>
      </c>
      <c r="AU111" s="158">
        <v>0</v>
      </c>
      <c r="AV111" s="158">
        <v>0</v>
      </c>
      <c r="AW111" s="158">
        <v>0</v>
      </c>
      <c r="AX111" s="159">
        <v>0</v>
      </c>
    </row>
    <row r="112" spans="1:50" x14ac:dyDescent="0.2">
      <c r="A112" s="109">
        <v>19</v>
      </c>
      <c r="B112" s="108" t="s">
        <v>9</v>
      </c>
      <c r="C112" s="109">
        <v>2105989</v>
      </c>
      <c r="D112" s="157" t="s">
        <v>498</v>
      </c>
      <c r="E112" s="158">
        <v>0</v>
      </c>
      <c r="F112" s="158">
        <v>0</v>
      </c>
      <c r="G112" s="159">
        <v>0</v>
      </c>
      <c r="H112" s="160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9">
        <v>0</v>
      </c>
      <c r="O112" s="160">
        <v>0</v>
      </c>
      <c r="P112" s="158">
        <v>0</v>
      </c>
      <c r="Q112" s="158">
        <v>0</v>
      </c>
      <c r="R112" s="158">
        <v>0</v>
      </c>
      <c r="S112" s="158">
        <v>0</v>
      </c>
      <c r="T112" s="158">
        <v>0</v>
      </c>
      <c r="U112" s="158">
        <v>0</v>
      </c>
      <c r="V112" s="159">
        <v>0</v>
      </c>
      <c r="W112" s="160">
        <v>0</v>
      </c>
      <c r="X112" s="158">
        <v>0</v>
      </c>
      <c r="Y112" s="158">
        <v>0</v>
      </c>
      <c r="Z112" s="158">
        <v>0</v>
      </c>
      <c r="AA112" s="158">
        <v>0</v>
      </c>
      <c r="AB112" s="158">
        <v>0</v>
      </c>
      <c r="AC112" s="158">
        <v>0</v>
      </c>
      <c r="AD112" s="158">
        <v>0</v>
      </c>
      <c r="AE112" s="158">
        <v>0</v>
      </c>
      <c r="AF112" s="159">
        <v>0</v>
      </c>
      <c r="AG112" s="160">
        <v>0</v>
      </c>
      <c r="AH112" s="158">
        <v>0</v>
      </c>
      <c r="AI112" s="158">
        <v>0</v>
      </c>
      <c r="AJ112" s="158">
        <v>0</v>
      </c>
      <c r="AK112" s="158">
        <v>0</v>
      </c>
      <c r="AL112" s="158">
        <v>0</v>
      </c>
      <c r="AM112" s="158">
        <v>0</v>
      </c>
      <c r="AN112" s="158">
        <v>0</v>
      </c>
      <c r="AO112" s="158">
        <v>0</v>
      </c>
      <c r="AP112" s="158">
        <v>0</v>
      </c>
      <c r="AQ112" s="158">
        <v>0</v>
      </c>
      <c r="AR112" s="158">
        <v>0</v>
      </c>
      <c r="AS112" s="159">
        <v>0</v>
      </c>
      <c r="AT112" s="158">
        <v>0</v>
      </c>
      <c r="AU112" s="158">
        <v>0</v>
      </c>
      <c r="AV112" s="158">
        <v>0</v>
      </c>
      <c r="AW112" s="158">
        <v>0</v>
      </c>
      <c r="AX112" s="159">
        <v>0</v>
      </c>
    </row>
    <row r="113" spans="1:50" x14ac:dyDescent="0.2">
      <c r="A113" s="109">
        <v>16</v>
      </c>
      <c r="B113" s="108" t="s">
        <v>11</v>
      </c>
      <c r="C113" s="109">
        <v>2106003</v>
      </c>
      <c r="D113" s="157" t="s">
        <v>499</v>
      </c>
      <c r="E113" s="158">
        <v>0</v>
      </c>
      <c r="F113" s="158">
        <v>0</v>
      </c>
      <c r="G113" s="159">
        <v>0</v>
      </c>
      <c r="H113" s="160">
        <v>0</v>
      </c>
      <c r="I113" s="158">
        <v>0</v>
      </c>
      <c r="J113" s="158">
        <v>0</v>
      </c>
      <c r="K113" s="158">
        <v>0</v>
      </c>
      <c r="L113" s="158">
        <v>0</v>
      </c>
      <c r="M113" s="158">
        <v>0</v>
      </c>
      <c r="N113" s="159">
        <v>0</v>
      </c>
      <c r="O113" s="160">
        <v>0</v>
      </c>
      <c r="P113" s="158">
        <v>0</v>
      </c>
      <c r="Q113" s="158">
        <v>0</v>
      </c>
      <c r="R113" s="158">
        <v>0</v>
      </c>
      <c r="S113" s="158">
        <v>0</v>
      </c>
      <c r="T113" s="158">
        <v>0</v>
      </c>
      <c r="U113" s="158">
        <v>0</v>
      </c>
      <c r="V113" s="159">
        <v>0</v>
      </c>
      <c r="W113" s="160">
        <v>0</v>
      </c>
      <c r="X113" s="158">
        <v>0</v>
      </c>
      <c r="Y113" s="158">
        <v>0</v>
      </c>
      <c r="Z113" s="158">
        <v>0</v>
      </c>
      <c r="AA113" s="158">
        <v>0</v>
      </c>
      <c r="AB113" s="158">
        <v>0</v>
      </c>
      <c r="AC113" s="158">
        <v>0</v>
      </c>
      <c r="AD113" s="158">
        <v>0</v>
      </c>
      <c r="AE113" s="158">
        <v>0</v>
      </c>
      <c r="AF113" s="159">
        <v>0</v>
      </c>
      <c r="AG113" s="160">
        <v>0</v>
      </c>
      <c r="AH113" s="158">
        <v>0</v>
      </c>
      <c r="AI113" s="158">
        <v>0</v>
      </c>
      <c r="AJ113" s="158">
        <v>0</v>
      </c>
      <c r="AK113" s="158">
        <v>0</v>
      </c>
      <c r="AL113" s="158">
        <v>0</v>
      </c>
      <c r="AM113" s="158">
        <v>0</v>
      </c>
      <c r="AN113" s="158">
        <v>0</v>
      </c>
      <c r="AO113" s="158">
        <v>0</v>
      </c>
      <c r="AP113" s="158">
        <v>0</v>
      </c>
      <c r="AQ113" s="158">
        <v>0</v>
      </c>
      <c r="AR113" s="158">
        <v>0</v>
      </c>
      <c r="AS113" s="159">
        <v>0</v>
      </c>
      <c r="AT113" s="158">
        <v>0</v>
      </c>
      <c r="AU113" s="158">
        <v>0</v>
      </c>
      <c r="AV113" s="158">
        <v>0</v>
      </c>
      <c r="AW113" s="158">
        <v>0</v>
      </c>
      <c r="AX113" s="159">
        <v>0</v>
      </c>
    </row>
    <row r="114" spans="1:50" x14ac:dyDescent="0.2">
      <c r="A114" s="109">
        <v>22</v>
      </c>
      <c r="B114" s="108" t="s">
        <v>8</v>
      </c>
      <c r="C114" s="109">
        <v>2106102</v>
      </c>
      <c r="D114" s="157" t="s">
        <v>500</v>
      </c>
      <c r="E114" s="158">
        <v>0</v>
      </c>
      <c r="F114" s="158">
        <v>0</v>
      </c>
      <c r="G114" s="159">
        <v>0</v>
      </c>
      <c r="H114" s="160">
        <v>0</v>
      </c>
      <c r="I114" s="158">
        <v>0</v>
      </c>
      <c r="J114" s="158">
        <v>0</v>
      </c>
      <c r="K114" s="158">
        <v>0</v>
      </c>
      <c r="L114" s="158">
        <v>0</v>
      </c>
      <c r="M114" s="158">
        <v>0</v>
      </c>
      <c r="N114" s="159">
        <v>0</v>
      </c>
      <c r="O114" s="160">
        <v>0</v>
      </c>
      <c r="P114" s="158">
        <v>0</v>
      </c>
      <c r="Q114" s="158">
        <v>0</v>
      </c>
      <c r="R114" s="158">
        <v>0</v>
      </c>
      <c r="S114" s="158">
        <v>0</v>
      </c>
      <c r="T114" s="158">
        <v>0</v>
      </c>
      <c r="U114" s="158">
        <v>0</v>
      </c>
      <c r="V114" s="159">
        <v>0</v>
      </c>
      <c r="W114" s="160">
        <v>0</v>
      </c>
      <c r="X114" s="158">
        <v>0</v>
      </c>
      <c r="Y114" s="158">
        <v>0</v>
      </c>
      <c r="Z114" s="158">
        <v>0</v>
      </c>
      <c r="AA114" s="158">
        <v>0</v>
      </c>
      <c r="AB114" s="158">
        <v>0</v>
      </c>
      <c r="AC114" s="158">
        <v>0</v>
      </c>
      <c r="AD114" s="158">
        <v>0</v>
      </c>
      <c r="AE114" s="158">
        <v>0</v>
      </c>
      <c r="AF114" s="159">
        <v>0</v>
      </c>
      <c r="AG114" s="160">
        <v>0</v>
      </c>
      <c r="AH114" s="158">
        <v>0</v>
      </c>
      <c r="AI114" s="158">
        <v>0</v>
      </c>
      <c r="AJ114" s="158">
        <v>0</v>
      </c>
      <c r="AK114" s="158">
        <v>0</v>
      </c>
      <c r="AL114" s="158">
        <v>0</v>
      </c>
      <c r="AM114" s="158">
        <v>0</v>
      </c>
      <c r="AN114" s="158">
        <v>0</v>
      </c>
      <c r="AO114" s="158">
        <v>0</v>
      </c>
      <c r="AP114" s="158">
        <v>0</v>
      </c>
      <c r="AQ114" s="158">
        <v>0</v>
      </c>
      <c r="AR114" s="158">
        <v>0</v>
      </c>
      <c r="AS114" s="159">
        <v>0</v>
      </c>
      <c r="AT114" s="158">
        <v>0</v>
      </c>
      <c r="AU114" s="158">
        <v>0</v>
      </c>
      <c r="AV114" s="158">
        <v>0</v>
      </c>
      <c r="AW114" s="158">
        <v>0</v>
      </c>
      <c r="AX114" s="159">
        <v>0</v>
      </c>
    </row>
    <row r="115" spans="1:50" x14ac:dyDescent="0.2">
      <c r="A115" s="109">
        <v>4</v>
      </c>
      <c r="B115" s="108" t="s">
        <v>23</v>
      </c>
      <c r="C115" s="109">
        <v>2106201</v>
      </c>
      <c r="D115" s="157" t="s">
        <v>501</v>
      </c>
      <c r="E115" s="158">
        <v>0</v>
      </c>
      <c r="F115" s="158">
        <v>0</v>
      </c>
      <c r="G115" s="159">
        <v>0</v>
      </c>
      <c r="H115" s="160">
        <v>0</v>
      </c>
      <c r="I115" s="158">
        <v>0</v>
      </c>
      <c r="J115" s="158">
        <v>0</v>
      </c>
      <c r="K115" s="158">
        <v>0</v>
      </c>
      <c r="L115" s="158">
        <v>0</v>
      </c>
      <c r="M115" s="158">
        <v>0</v>
      </c>
      <c r="N115" s="159">
        <v>0</v>
      </c>
      <c r="O115" s="160">
        <v>0</v>
      </c>
      <c r="P115" s="158">
        <v>0</v>
      </c>
      <c r="Q115" s="158">
        <v>0</v>
      </c>
      <c r="R115" s="158">
        <v>0</v>
      </c>
      <c r="S115" s="158">
        <v>0</v>
      </c>
      <c r="T115" s="158">
        <v>0</v>
      </c>
      <c r="U115" s="158">
        <v>0</v>
      </c>
      <c r="V115" s="159">
        <v>0</v>
      </c>
      <c r="W115" s="160">
        <v>0</v>
      </c>
      <c r="X115" s="158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0</v>
      </c>
      <c r="AD115" s="158">
        <v>0</v>
      </c>
      <c r="AE115" s="158">
        <v>0</v>
      </c>
      <c r="AF115" s="159">
        <v>0</v>
      </c>
      <c r="AG115" s="160">
        <v>0</v>
      </c>
      <c r="AH115" s="158">
        <v>0</v>
      </c>
      <c r="AI115" s="158">
        <v>0</v>
      </c>
      <c r="AJ115" s="158">
        <v>0</v>
      </c>
      <c r="AK115" s="158">
        <v>0</v>
      </c>
      <c r="AL115" s="158">
        <v>0</v>
      </c>
      <c r="AM115" s="158">
        <v>0</v>
      </c>
      <c r="AN115" s="158">
        <v>0</v>
      </c>
      <c r="AO115" s="158">
        <v>0</v>
      </c>
      <c r="AP115" s="158">
        <v>0</v>
      </c>
      <c r="AQ115" s="158">
        <v>0</v>
      </c>
      <c r="AR115" s="158">
        <v>0</v>
      </c>
      <c r="AS115" s="159">
        <v>0</v>
      </c>
      <c r="AT115" s="158">
        <v>0</v>
      </c>
      <c r="AU115" s="158">
        <v>0</v>
      </c>
      <c r="AV115" s="158">
        <v>0</v>
      </c>
      <c r="AW115" s="158">
        <v>0</v>
      </c>
      <c r="AX115" s="159">
        <v>0</v>
      </c>
    </row>
    <row r="116" spans="1:50" x14ac:dyDescent="0.2">
      <c r="A116" s="109">
        <v>5</v>
      </c>
      <c r="B116" s="108" t="s">
        <v>22</v>
      </c>
      <c r="C116" s="109">
        <v>2106300</v>
      </c>
      <c r="D116" s="157" t="s">
        <v>502</v>
      </c>
      <c r="E116" s="158">
        <v>0</v>
      </c>
      <c r="F116" s="158">
        <v>0</v>
      </c>
      <c r="G116" s="159">
        <v>0</v>
      </c>
      <c r="H116" s="160">
        <v>0</v>
      </c>
      <c r="I116" s="158">
        <v>0</v>
      </c>
      <c r="J116" s="158">
        <v>0</v>
      </c>
      <c r="K116" s="158">
        <v>0</v>
      </c>
      <c r="L116" s="158">
        <v>0</v>
      </c>
      <c r="M116" s="158">
        <v>0</v>
      </c>
      <c r="N116" s="159">
        <v>0</v>
      </c>
      <c r="O116" s="160">
        <v>0</v>
      </c>
      <c r="P116" s="158">
        <v>0</v>
      </c>
      <c r="Q116" s="158">
        <v>0</v>
      </c>
      <c r="R116" s="158">
        <v>0</v>
      </c>
      <c r="S116" s="158">
        <v>0</v>
      </c>
      <c r="T116" s="158">
        <v>0</v>
      </c>
      <c r="U116" s="158">
        <v>0</v>
      </c>
      <c r="V116" s="159">
        <v>0</v>
      </c>
      <c r="W116" s="160">
        <v>0</v>
      </c>
      <c r="X116" s="158">
        <v>0</v>
      </c>
      <c r="Y116" s="158">
        <v>0</v>
      </c>
      <c r="Z116" s="158">
        <v>0</v>
      </c>
      <c r="AA116" s="158">
        <v>0</v>
      </c>
      <c r="AB116" s="158">
        <v>0</v>
      </c>
      <c r="AC116" s="158">
        <v>0</v>
      </c>
      <c r="AD116" s="158">
        <v>0</v>
      </c>
      <c r="AE116" s="158">
        <v>0</v>
      </c>
      <c r="AF116" s="159">
        <v>0</v>
      </c>
      <c r="AG116" s="160">
        <v>0</v>
      </c>
      <c r="AH116" s="158">
        <v>0</v>
      </c>
      <c r="AI116" s="158">
        <v>0</v>
      </c>
      <c r="AJ116" s="158">
        <v>0</v>
      </c>
      <c r="AK116" s="158">
        <v>0</v>
      </c>
      <c r="AL116" s="158">
        <v>0</v>
      </c>
      <c r="AM116" s="158">
        <v>0</v>
      </c>
      <c r="AN116" s="158">
        <v>0</v>
      </c>
      <c r="AO116" s="158">
        <v>0</v>
      </c>
      <c r="AP116" s="158">
        <v>0</v>
      </c>
      <c r="AQ116" s="158">
        <v>0</v>
      </c>
      <c r="AR116" s="158">
        <v>0</v>
      </c>
      <c r="AS116" s="159">
        <v>0</v>
      </c>
      <c r="AT116" s="158">
        <v>0</v>
      </c>
      <c r="AU116" s="158">
        <v>0</v>
      </c>
      <c r="AV116" s="158">
        <v>0</v>
      </c>
      <c r="AW116" s="158">
        <v>0</v>
      </c>
      <c r="AX116" s="159">
        <v>0</v>
      </c>
    </row>
    <row r="117" spans="1:50" x14ac:dyDescent="0.2">
      <c r="A117" s="109">
        <v>4</v>
      </c>
      <c r="B117" s="108" t="s">
        <v>23</v>
      </c>
      <c r="C117" s="109">
        <v>2106326</v>
      </c>
      <c r="D117" s="157" t="s">
        <v>503</v>
      </c>
      <c r="E117" s="158">
        <v>0</v>
      </c>
      <c r="F117" s="158">
        <v>0</v>
      </c>
      <c r="G117" s="159">
        <v>0</v>
      </c>
      <c r="H117" s="160">
        <v>0</v>
      </c>
      <c r="I117" s="158">
        <v>0</v>
      </c>
      <c r="J117" s="158">
        <v>0</v>
      </c>
      <c r="K117" s="158">
        <v>0</v>
      </c>
      <c r="L117" s="158">
        <v>0</v>
      </c>
      <c r="M117" s="158">
        <v>0</v>
      </c>
      <c r="N117" s="159">
        <v>0</v>
      </c>
      <c r="O117" s="160">
        <v>0</v>
      </c>
      <c r="P117" s="158">
        <v>0</v>
      </c>
      <c r="Q117" s="158">
        <v>0</v>
      </c>
      <c r="R117" s="158">
        <v>0</v>
      </c>
      <c r="S117" s="158">
        <v>0</v>
      </c>
      <c r="T117" s="158">
        <v>0</v>
      </c>
      <c r="U117" s="158">
        <v>0</v>
      </c>
      <c r="V117" s="159">
        <v>0</v>
      </c>
      <c r="W117" s="160">
        <v>0</v>
      </c>
      <c r="X117" s="158">
        <v>0</v>
      </c>
      <c r="Y117" s="158">
        <v>0</v>
      </c>
      <c r="Z117" s="158">
        <v>0</v>
      </c>
      <c r="AA117" s="158">
        <v>0</v>
      </c>
      <c r="AB117" s="158">
        <v>0</v>
      </c>
      <c r="AC117" s="158">
        <v>0</v>
      </c>
      <c r="AD117" s="158">
        <v>0</v>
      </c>
      <c r="AE117" s="158">
        <v>0</v>
      </c>
      <c r="AF117" s="159">
        <v>0</v>
      </c>
      <c r="AG117" s="160">
        <v>0</v>
      </c>
      <c r="AH117" s="158">
        <v>0</v>
      </c>
      <c r="AI117" s="158">
        <v>0</v>
      </c>
      <c r="AJ117" s="158">
        <v>0</v>
      </c>
      <c r="AK117" s="158">
        <v>0</v>
      </c>
      <c r="AL117" s="158">
        <v>0</v>
      </c>
      <c r="AM117" s="158">
        <v>0</v>
      </c>
      <c r="AN117" s="158">
        <v>0</v>
      </c>
      <c r="AO117" s="158">
        <v>0</v>
      </c>
      <c r="AP117" s="158">
        <v>0</v>
      </c>
      <c r="AQ117" s="158">
        <v>0</v>
      </c>
      <c r="AR117" s="158">
        <v>0</v>
      </c>
      <c r="AS117" s="159">
        <v>0</v>
      </c>
      <c r="AT117" s="158">
        <v>0</v>
      </c>
      <c r="AU117" s="158">
        <v>0</v>
      </c>
      <c r="AV117" s="158">
        <v>0</v>
      </c>
      <c r="AW117" s="158">
        <v>0</v>
      </c>
      <c r="AX117" s="159">
        <v>0</v>
      </c>
    </row>
    <row r="118" spans="1:50" x14ac:dyDescent="0.2">
      <c r="A118" s="109">
        <v>11</v>
      </c>
      <c r="B118" s="108" t="s">
        <v>13</v>
      </c>
      <c r="C118" s="109">
        <v>2106359</v>
      </c>
      <c r="D118" s="157" t="s">
        <v>504</v>
      </c>
      <c r="E118" s="158">
        <v>0</v>
      </c>
      <c r="F118" s="158">
        <v>0</v>
      </c>
      <c r="G118" s="159">
        <v>0</v>
      </c>
      <c r="H118" s="160">
        <v>0</v>
      </c>
      <c r="I118" s="158">
        <v>0</v>
      </c>
      <c r="J118" s="158">
        <v>0</v>
      </c>
      <c r="K118" s="158">
        <v>0</v>
      </c>
      <c r="L118" s="158">
        <v>0</v>
      </c>
      <c r="M118" s="158">
        <v>0</v>
      </c>
      <c r="N118" s="159">
        <v>0</v>
      </c>
      <c r="O118" s="160">
        <v>0</v>
      </c>
      <c r="P118" s="158">
        <v>0</v>
      </c>
      <c r="Q118" s="158">
        <v>0</v>
      </c>
      <c r="R118" s="158">
        <v>0</v>
      </c>
      <c r="S118" s="158">
        <v>0</v>
      </c>
      <c r="T118" s="158">
        <v>0</v>
      </c>
      <c r="U118" s="158">
        <v>0</v>
      </c>
      <c r="V118" s="159">
        <v>0</v>
      </c>
      <c r="W118" s="160">
        <v>0</v>
      </c>
      <c r="X118" s="158">
        <v>0</v>
      </c>
      <c r="Y118" s="158">
        <v>0</v>
      </c>
      <c r="Z118" s="158">
        <v>0</v>
      </c>
      <c r="AA118" s="158">
        <v>0</v>
      </c>
      <c r="AB118" s="158">
        <v>0</v>
      </c>
      <c r="AC118" s="158">
        <v>0</v>
      </c>
      <c r="AD118" s="158">
        <v>0</v>
      </c>
      <c r="AE118" s="158">
        <v>0</v>
      </c>
      <c r="AF118" s="159">
        <v>0</v>
      </c>
      <c r="AG118" s="160">
        <v>0</v>
      </c>
      <c r="AH118" s="158">
        <v>0</v>
      </c>
      <c r="AI118" s="158">
        <v>0</v>
      </c>
      <c r="AJ118" s="158">
        <v>0</v>
      </c>
      <c r="AK118" s="158">
        <v>0</v>
      </c>
      <c r="AL118" s="158">
        <v>0</v>
      </c>
      <c r="AM118" s="158">
        <v>0</v>
      </c>
      <c r="AN118" s="158">
        <v>0</v>
      </c>
      <c r="AO118" s="158">
        <v>0</v>
      </c>
      <c r="AP118" s="158">
        <v>0</v>
      </c>
      <c r="AQ118" s="158">
        <v>0</v>
      </c>
      <c r="AR118" s="158">
        <v>0</v>
      </c>
      <c r="AS118" s="159">
        <v>0</v>
      </c>
      <c r="AT118" s="158">
        <v>0</v>
      </c>
      <c r="AU118" s="158">
        <v>0</v>
      </c>
      <c r="AV118" s="158">
        <v>0</v>
      </c>
      <c r="AW118" s="158">
        <v>0</v>
      </c>
      <c r="AX118" s="159">
        <v>0</v>
      </c>
    </row>
    <row r="119" spans="1:50" x14ac:dyDescent="0.2">
      <c r="A119" s="109">
        <v>4</v>
      </c>
      <c r="B119" s="108" t="s">
        <v>23</v>
      </c>
      <c r="C119" s="109">
        <v>2106375</v>
      </c>
      <c r="D119" s="157" t="s">
        <v>505</v>
      </c>
      <c r="E119" s="158">
        <v>0</v>
      </c>
      <c r="F119" s="158">
        <v>0</v>
      </c>
      <c r="G119" s="159">
        <v>0</v>
      </c>
      <c r="H119" s="160">
        <v>0</v>
      </c>
      <c r="I119" s="158">
        <v>0</v>
      </c>
      <c r="J119" s="158">
        <v>0</v>
      </c>
      <c r="K119" s="158">
        <v>0</v>
      </c>
      <c r="L119" s="158">
        <v>0</v>
      </c>
      <c r="M119" s="158">
        <v>0</v>
      </c>
      <c r="N119" s="159">
        <v>0</v>
      </c>
      <c r="O119" s="160">
        <v>0</v>
      </c>
      <c r="P119" s="158">
        <v>0</v>
      </c>
      <c r="Q119" s="158">
        <v>0</v>
      </c>
      <c r="R119" s="158">
        <v>0</v>
      </c>
      <c r="S119" s="158">
        <v>0</v>
      </c>
      <c r="T119" s="158">
        <v>0</v>
      </c>
      <c r="U119" s="158">
        <v>0</v>
      </c>
      <c r="V119" s="159">
        <v>0</v>
      </c>
      <c r="W119" s="160">
        <v>0</v>
      </c>
      <c r="X119" s="158">
        <v>0</v>
      </c>
      <c r="Y119" s="158">
        <v>0</v>
      </c>
      <c r="Z119" s="158">
        <v>0</v>
      </c>
      <c r="AA119" s="158">
        <v>0</v>
      </c>
      <c r="AB119" s="158">
        <v>0</v>
      </c>
      <c r="AC119" s="158">
        <v>0</v>
      </c>
      <c r="AD119" s="158">
        <v>0</v>
      </c>
      <c r="AE119" s="158">
        <v>0</v>
      </c>
      <c r="AF119" s="159">
        <v>0</v>
      </c>
      <c r="AG119" s="160">
        <v>0</v>
      </c>
      <c r="AH119" s="158">
        <v>0</v>
      </c>
      <c r="AI119" s="158">
        <v>0</v>
      </c>
      <c r="AJ119" s="158">
        <v>0</v>
      </c>
      <c r="AK119" s="158">
        <v>0</v>
      </c>
      <c r="AL119" s="158">
        <v>0</v>
      </c>
      <c r="AM119" s="158">
        <v>0</v>
      </c>
      <c r="AN119" s="158">
        <v>0</v>
      </c>
      <c r="AO119" s="158">
        <v>0</v>
      </c>
      <c r="AP119" s="158">
        <v>0</v>
      </c>
      <c r="AQ119" s="158">
        <v>0</v>
      </c>
      <c r="AR119" s="158">
        <v>0</v>
      </c>
      <c r="AS119" s="159">
        <v>0</v>
      </c>
      <c r="AT119" s="158">
        <v>0</v>
      </c>
      <c r="AU119" s="158">
        <v>0</v>
      </c>
      <c r="AV119" s="158">
        <v>0</v>
      </c>
      <c r="AW119" s="158">
        <v>0</v>
      </c>
      <c r="AX119" s="159">
        <v>0</v>
      </c>
    </row>
    <row r="120" spans="1:50" x14ac:dyDescent="0.2">
      <c r="A120" s="109">
        <v>9</v>
      </c>
      <c r="B120" s="108" t="s">
        <v>20</v>
      </c>
      <c r="C120" s="109">
        <v>2106409</v>
      </c>
      <c r="D120" s="157" t="s">
        <v>506</v>
      </c>
      <c r="E120" s="158">
        <v>0</v>
      </c>
      <c r="F120" s="158">
        <v>1</v>
      </c>
      <c r="G120" s="159">
        <v>0</v>
      </c>
      <c r="H120" s="160">
        <v>0</v>
      </c>
      <c r="I120" s="158">
        <v>0</v>
      </c>
      <c r="J120" s="158">
        <v>0</v>
      </c>
      <c r="K120" s="158">
        <v>0</v>
      </c>
      <c r="L120" s="158">
        <v>0</v>
      </c>
      <c r="M120" s="158">
        <v>0</v>
      </c>
      <c r="N120" s="159">
        <v>1</v>
      </c>
      <c r="O120" s="160">
        <v>0</v>
      </c>
      <c r="P120" s="158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9">
        <v>1</v>
      </c>
      <c r="W120" s="160">
        <v>0</v>
      </c>
      <c r="X120" s="158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9">
        <v>1</v>
      </c>
      <c r="AG120" s="160">
        <v>0</v>
      </c>
      <c r="AH120" s="158">
        <v>1</v>
      </c>
      <c r="AI120" s="158">
        <v>1</v>
      </c>
      <c r="AJ120" s="158">
        <v>0</v>
      </c>
      <c r="AK120" s="158">
        <v>0</v>
      </c>
      <c r="AL120" s="158">
        <v>0</v>
      </c>
      <c r="AM120" s="158">
        <v>0</v>
      </c>
      <c r="AN120" s="158">
        <v>1</v>
      </c>
      <c r="AO120" s="158">
        <v>0</v>
      </c>
      <c r="AP120" s="158">
        <v>0</v>
      </c>
      <c r="AQ120" s="158">
        <v>0</v>
      </c>
      <c r="AR120" s="158">
        <v>0</v>
      </c>
      <c r="AS120" s="159">
        <v>0</v>
      </c>
      <c r="AT120" s="158">
        <v>0</v>
      </c>
      <c r="AU120" s="158">
        <v>1</v>
      </c>
      <c r="AV120" s="158">
        <v>0</v>
      </c>
      <c r="AW120" s="158">
        <v>0</v>
      </c>
      <c r="AX120" s="159">
        <v>0</v>
      </c>
    </row>
    <row r="121" spans="1:50" x14ac:dyDescent="0.2">
      <c r="A121" s="109">
        <v>7</v>
      </c>
      <c r="B121" s="108" t="s">
        <v>18</v>
      </c>
      <c r="C121" s="109">
        <v>2106508</v>
      </c>
      <c r="D121" s="157" t="s">
        <v>507</v>
      </c>
      <c r="E121" s="158">
        <v>0</v>
      </c>
      <c r="F121" s="158">
        <v>0</v>
      </c>
      <c r="G121" s="159">
        <v>0</v>
      </c>
      <c r="H121" s="160">
        <v>0</v>
      </c>
      <c r="I121" s="158">
        <v>0</v>
      </c>
      <c r="J121" s="158">
        <v>0</v>
      </c>
      <c r="K121" s="158">
        <v>0</v>
      </c>
      <c r="L121" s="158">
        <v>0</v>
      </c>
      <c r="M121" s="158">
        <v>0</v>
      </c>
      <c r="N121" s="159">
        <v>0</v>
      </c>
      <c r="O121" s="160">
        <v>0</v>
      </c>
      <c r="P121" s="158">
        <v>0</v>
      </c>
      <c r="Q121" s="158">
        <v>0</v>
      </c>
      <c r="R121" s="158">
        <v>0</v>
      </c>
      <c r="S121" s="158">
        <v>0</v>
      </c>
      <c r="T121" s="158">
        <v>0</v>
      </c>
      <c r="U121" s="158">
        <v>0</v>
      </c>
      <c r="V121" s="159">
        <v>0</v>
      </c>
      <c r="W121" s="160">
        <v>0</v>
      </c>
      <c r="X121" s="158">
        <v>0</v>
      </c>
      <c r="Y121" s="158">
        <v>0</v>
      </c>
      <c r="Z121" s="158">
        <v>0</v>
      </c>
      <c r="AA121" s="158">
        <v>0</v>
      </c>
      <c r="AB121" s="158">
        <v>0</v>
      </c>
      <c r="AC121" s="158">
        <v>0</v>
      </c>
      <c r="AD121" s="158">
        <v>0</v>
      </c>
      <c r="AE121" s="158">
        <v>0</v>
      </c>
      <c r="AF121" s="159">
        <v>0</v>
      </c>
      <c r="AG121" s="160">
        <v>0</v>
      </c>
      <c r="AH121" s="158">
        <v>0</v>
      </c>
      <c r="AI121" s="158">
        <v>0</v>
      </c>
      <c r="AJ121" s="158">
        <v>0</v>
      </c>
      <c r="AK121" s="158">
        <v>0</v>
      </c>
      <c r="AL121" s="158">
        <v>0</v>
      </c>
      <c r="AM121" s="158">
        <v>0</v>
      </c>
      <c r="AN121" s="158">
        <v>0</v>
      </c>
      <c r="AO121" s="158">
        <v>0</v>
      </c>
      <c r="AP121" s="158">
        <v>0</v>
      </c>
      <c r="AQ121" s="158">
        <v>0</v>
      </c>
      <c r="AR121" s="158">
        <v>0</v>
      </c>
      <c r="AS121" s="159">
        <v>0</v>
      </c>
      <c r="AT121" s="158">
        <v>0</v>
      </c>
      <c r="AU121" s="158">
        <v>0</v>
      </c>
      <c r="AV121" s="158">
        <v>0</v>
      </c>
      <c r="AW121" s="158">
        <v>0</v>
      </c>
      <c r="AX121" s="159">
        <v>0</v>
      </c>
    </row>
    <row r="122" spans="1:50" x14ac:dyDescent="0.2">
      <c r="A122" s="109">
        <v>18</v>
      </c>
      <c r="B122" s="108" t="s">
        <v>15</v>
      </c>
      <c r="C122" s="109">
        <v>2106607</v>
      </c>
      <c r="D122" s="157" t="s">
        <v>508</v>
      </c>
      <c r="E122" s="158">
        <v>0</v>
      </c>
      <c r="F122" s="158">
        <v>0</v>
      </c>
      <c r="G122" s="159">
        <v>0</v>
      </c>
      <c r="H122" s="160">
        <v>0</v>
      </c>
      <c r="I122" s="158">
        <v>0</v>
      </c>
      <c r="J122" s="158">
        <v>0</v>
      </c>
      <c r="K122" s="158">
        <v>0</v>
      </c>
      <c r="L122" s="158">
        <v>0</v>
      </c>
      <c r="M122" s="158">
        <v>0</v>
      </c>
      <c r="N122" s="159">
        <v>0</v>
      </c>
      <c r="O122" s="160">
        <v>0</v>
      </c>
      <c r="P122" s="158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9">
        <v>0</v>
      </c>
      <c r="W122" s="160">
        <v>0</v>
      </c>
      <c r="X122" s="158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9">
        <v>0</v>
      </c>
      <c r="AG122" s="160">
        <v>0</v>
      </c>
      <c r="AH122" s="158">
        <v>0</v>
      </c>
      <c r="AI122" s="158">
        <v>0</v>
      </c>
      <c r="AJ122" s="158">
        <v>0</v>
      </c>
      <c r="AK122" s="158">
        <v>0</v>
      </c>
      <c r="AL122" s="158">
        <v>0</v>
      </c>
      <c r="AM122" s="158">
        <v>0</v>
      </c>
      <c r="AN122" s="158">
        <v>0</v>
      </c>
      <c r="AO122" s="158">
        <v>0</v>
      </c>
      <c r="AP122" s="158">
        <v>0</v>
      </c>
      <c r="AQ122" s="158">
        <v>0</v>
      </c>
      <c r="AR122" s="158">
        <v>0</v>
      </c>
      <c r="AS122" s="159">
        <v>0</v>
      </c>
      <c r="AT122" s="158">
        <v>0</v>
      </c>
      <c r="AU122" s="158">
        <v>0</v>
      </c>
      <c r="AV122" s="158">
        <v>0</v>
      </c>
      <c r="AW122" s="158">
        <v>0</v>
      </c>
      <c r="AX122" s="159">
        <v>0</v>
      </c>
    </row>
    <row r="123" spans="1:50" x14ac:dyDescent="0.2">
      <c r="A123" s="109">
        <v>8</v>
      </c>
      <c r="B123" s="108" t="s">
        <v>21</v>
      </c>
      <c r="C123" s="109">
        <v>2106631</v>
      </c>
      <c r="D123" s="157" t="s">
        <v>509</v>
      </c>
      <c r="E123" s="158">
        <v>0</v>
      </c>
      <c r="F123" s="158">
        <v>0</v>
      </c>
      <c r="G123" s="159">
        <v>0</v>
      </c>
      <c r="H123" s="160">
        <v>0</v>
      </c>
      <c r="I123" s="158">
        <v>0</v>
      </c>
      <c r="J123" s="158">
        <v>0</v>
      </c>
      <c r="K123" s="158">
        <v>0</v>
      </c>
      <c r="L123" s="158">
        <v>0</v>
      </c>
      <c r="M123" s="158">
        <v>0</v>
      </c>
      <c r="N123" s="159">
        <v>0</v>
      </c>
      <c r="O123" s="160">
        <v>0</v>
      </c>
      <c r="P123" s="158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9">
        <v>0</v>
      </c>
      <c r="W123" s="160">
        <v>0</v>
      </c>
      <c r="X123" s="158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9">
        <v>0</v>
      </c>
      <c r="AG123" s="160">
        <v>0</v>
      </c>
      <c r="AH123" s="158">
        <v>0</v>
      </c>
      <c r="AI123" s="158">
        <v>0</v>
      </c>
      <c r="AJ123" s="158">
        <v>0</v>
      </c>
      <c r="AK123" s="158">
        <v>0</v>
      </c>
      <c r="AL123" s="158">
        <v>0</v>
      </c>
      <c r="AM123" s="158">
        <v>0</v>
      </c>
      <c r="AN123" s="158">
        <v>0</v>
      </c>
      <c r="AO123" s="158">
        <v>0</v>
      </c>
      <c r="AP123" s="158">
        <v>0</v>
      </c>
      <c r="AQ123" s="158">
        <v>0</v>
      </c>
      <c r="AR123" s="158">
        <v>0</v>
      </c>
      <c r="AS123" s="159">
        <v>0</v>
      </c>
      <c r="AT123" s="158">
        <v>0</v>
      </c>
      <c r="AU123" s="158">
        <v>0</v>
      </c>
      <c r="AV123" s="158">
        <v>0</v>
      </c>
      <c r="AW123" s="158">
        <v>0</v>
      </c>
      <c r="AX123" s="159">
        <v>0</v>
      </c>
    </row>
    <row r="124" spans="1:50" x14ac:dyDescent="0.2">
      <c r="A124" s="109">
        <v>9</v>
      </c>
      <c r="B124" s="108" t="s">
        <v>20</v>
      </c>
      <c r="C124" s="109">
        <v>2106672</v>
      </c>
      <c r="D124" s="157" t="s">
        <v>510</v>
      </c>
      <c r="E124" s="158">
        <v>2</v>
      </c>
      <c r="F124" s="158">
        <v>1</v>
      </c>
      <c r="G124" s="159">
        <v>0</v>
      </c>
      <c r="H124" s="160">
        <v>0</v>
      </c>
      <c r="I124" s="158">
        <v>0</v>
      </c>
      <c r="J124" s="158">
        <v>0</v>
      </c>
      <c r="K124" s="158">
        <v>3</v>
      </c>
      <c r="L124" s="158">
        <v>0</v>
      </c>
      <c r="M124" s="158">
        <v>0</v>
      </c>
      <c r="N124" s="159">
        <v>0</v>
      </c>
      <c r="O124" s="160">
        <v>0</v>
      </c>
      <c r="P124" s="158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9">
        <v>3</v>
      </c>
      <c r="W124" s="160">
        <v>0</v>
      </c>
      <c r="X124" s="158">
        <v>0</v>
      </c>
      <c r="Y124" s="158">
        <v>0</v>
      </c>
      <c r="Z124" s="158">
        <v>0</v>
      </c>
      <c r="AA124" s="158">
        <v>0</v>
      </c>
      <c r="AB124" s="158">
        <v>1</v>
      </c>
      <c r="AC124" s="158">
        <v>0</v>
      </c>
      <c r="AD124" s="158">
        <v>0</v>
      </c>
      <c r="AE124" s="158">
        <v>2</v>
      </c>
      <c r="AF124" s="159">
        <v>0</v>
      </c>
      <c r="AG124" s="160">
        <v>0</v>
      </c>
      <c r="AH124" s="158">
        <v>2</v>
      </c>
      <c r="AI124" s="158">
        <v>2</v>
      </c>
      <c r="AJ124" s="158">
        <v>0</v>
      </c>
      <c r="AK124" s="158">
        <v>0</v>
      </c>
      <c r="AL124" s="158">
        <v>0</v>
      </c>
      <c r="AM124" s="158">
        <v>0</v>
      </c>
      <c r="AN124" s="158">
        <v>0</v>
      </c>
      <c r="AO124" s="158">
        <v>0</v>
      </c>
      <c r="AP124" s="158">
        <v>0</v>
      </c>
      <c r="AQ124" s="158">
        <v>0</v>
      </c>
      <c r="AR124" s="158">
        <v>0</v>
      </c>
      <c r="AS124" s="159">
        <v>0</v>
      </c>
      <c r="AT124" s="158">
        <v>0</v>
      </c>
      <c r="AU124" s="158">
        <v>1</v>
      </c>
      <c r="AV124" s="158">
        <v>0</v>
      </c>
      <c r="AW124" s="158">
        <v>0</v>
      </c>
      <c r="AX124" s="159">
        <v>2</v>
      </c>
    </row>
    <row r="125" spans="1:50" x14ac:dyDescent="0.2">
      <c r="A125" s="109">
        <v>20</v>
      </c>
      <c r="B125" s="108" t="s">
        <v>17</v>
      </c>
      <c r="C125" s="109">
        <v>2106706</v>
      </c>
      <c r="D125" s="157" t="s">
        <v>511</v>
      </c>
      <c r="E125" s="158">
        <v>0</v>
      </c>
      <c r="F125" s="158">
        <v>0</v>
      </c>
      <c r="G125" s="159">
        <v>0</v>
      </c>
      <c r="H125" s="160">
        <v>0</v>
      </c>
      <c r="I125" s="158">
        <v>0</v>
      </c>
      <c r="J125" s="158">
        <v>0</v>
      </c>
      <c r="K125" s="158">
        <v>0</v>
      </c>
      <c r="L125" s="158">
        <v>0</v>
      </c>
      <c r="M125" s="158">
        <v>0</v>
      </c>
      <c r="N125" s="159">
        <v>0</v>
      </c>
      <c r="O125" s="160">
        <v>0</v>
      </c>
      <c r="P125" s="158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9">
        <v>0</v>
      </c>
      <c r="W125" s="160">
        <v>0</v>
      </c>
      <c r="X125" s="158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9">
        <v>0</v>
      </c>
      <c r="AG125" s="160">
        <v>0</v>
      </c>
      <c r="AH125" s="158">
        <v>0</v>
      </c>
      <c r="AI125" s="158">
        <v>0</v>
      </c>
      <c r="AJ125" s="158">
        <v>0</v>
      </c>
      <c r="AK125" s="158">
        <v>0</v>
      </c>
      <c r="AL125" s="158">
        <v>0</v>
      </c>
      <c r="AM125" s="158">
        <v>0</v>
      </c>
      <c r="AN125" s="158">
        <v>0</v>
      </c>
      <c r="AO125" s="158">
        <v>0</v>
      </c>
      <c r="AP125" s="158">
        <v>0</v>
      </c>
      <c r="AQ125" s="158">
        <v>0</v>
      </c>
      <c r="AR125" s="158">
        <v>0</v>
      </c>
      <c r="AS125" s="159">
        <v>0</v>
      </c>
      <c r="AT125" s="158">
        <v>0</v>
      </c>
      <c r="AU125" s="158">
        <v>0</v>
      </c>
      <c r="AV125" s="158">
        <v>0</v>
      </c>
      <c r="AW125" s="158">
        <v>0</v>
      </c>
      <c r="AX125" s="159">
        <v>0</v>
      </c>
    </row>
    <row r="126" spans="1:50" x14ac:dyDescent="0.2">
      <c r="A126" s="109">
        <v>8</v>
      </c>
      <c r="B126" s="108" t="s">
        <v>21</v>
      </c>
      <c r="C126" s="109">
        <v>2106755</v>
      </c>
      <c r="D126" s="157" t="s">
        <v>512</v>
      </c>
      <c r="E126" s="158">
        <v>0</v>
      </c>
      <c r="F126" s="158">
        <v>0</v>
      </c>
      <c r="G126" s="159">
        <v>0</v>
      </c>
      <c r="H126" s="160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9">
        <v>0</v>
      </c>
      <c r="O126" s="160">
        <v>0</v>
      </c>
      <c r="P126" s="158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9">
        <v>0</v>
      </c>
      <c r="W126" s="160">
        <v>0</v>
      </c>
      <c r="X126" s="158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9">
        <v>0</v>
      </c>
      <c r="AG126" s="160">
        <v>0</v>
      </c>
      <c r="AH126" s="158">
        <v>0</v>
      </c>
      <c r="AI126" s="158">
        <v>0</v>
      </c>
      <c r="AJ126" s="158">
        <v>0</v>
      </c>
      <c r="AK126" s="158">
        <v>0</v>
      </c>
      <c r="AL126" s="158">
        <v>0</v>
      </c>
      <c r="AM126" s="158">
        <v>0</v>
      </c>
      <c r="AN126" s="158">
        <v>0</v>
      </c>
      <c r="AO126" s="158">
        <v>0</v>
      </c>
      <c r="AP126" s="158">
        <v>0</v>
      </c>
      <c r="AQ126" s="158">
        <v>0</v>
      </c>
      <c r="AR126" s="158">
        <v>0</v>
      </c>
      <c r="AS126" s="159">
        <v>0</v>
      </c>
      <c r="AT126" s="158">
        <v>0</v>
      </c>
      <c r="AU126" s="158">
        <v>0</v>
      </c>
      <c r="AV126" s="158">
        <v>0</v>
      </c>
      <c r="AW126" s="158">
        <v>0</v>
      </c>
      <c r="AX126" s="159">
        <v>0</v>
      </c>
    </row>
    <row r="127" spans="1:50" x14ac:dyDescent="0.2">
      <c r="A127" s="109">
        <v>2</v>
      </c>
      <c r="B127" s="108" t="s">
        <v>26</v>
      </c>
      <c r="C127" s="109">
        <v>2106805</v>
      </c>
      <c r="D127" s="157" t="s">
        <v>513</v>
      </c>
      <c r="E127" s="158">
        <v>10</v>
      </c>
      <c r="F127" s="158">
        <v>2</v>
      </c>
      <c r="G127" s="159">
        <v>0</v>
      </c>
      <c r="H127" s="160">
        <v>0</v>
      </c>
      <c r="I127" s="158">
        <v>2</v>
      </c>
      <c r="J127" s="158">
        <v>0</v>
      </c>
      <c r="K127" s="158">
        <v>10</v>
      </c>
      <c r="L127" s="158">
        <v>0</v>
      </c>
      <c r="M127" s="158">
        <v>0</v>
      </c>
      <c r="N127" s="159">
        <v>0</v>
      </c>
      <c r="O127" s="160">
        <v>0</v>
      </c>
      <c r="P127" s="158">
        <v>5</v>
      </c>
      <c r="Q127" s="158">
        <v>2</v>
      </c>
      <c r="R127" s="158">
        <v>5</v>
      </c>
      <c r="S127" s="158">
        <v>0</v>
      </c>
      <c r="T127" s="158">
        <v>0</v>
      </c>
      <c r="U127" s="158">
        <v>0</v>
      </c>
      <c r="V127" s="159">
        <v>0</v>
      </c>
      <c r="W127" s="160">
        <v>0</v>
      </c>
      <c r="X127" s="158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1</v>
      </c>
      <c r="AD127" s="158">
        <v>4</v>
      </c>
      <c r="AE127" s="158">
        <v>4</v>
      </c>
      <c r="AF127" s="159">
        <v>3</v>
      </c>
      <c r="AG127" s="160">
        <v>0</v>
      </c>
      <c r="AH127" s="158">
        <v>0</v>
      </c>
      <c r="AI127" s="158">
        <v>8</v>
      </c>
      <c r="AJ127" s="158">
        <v>0</v>
      </c>
      <c r="AK127" s="158">
        <v>0</v>
      </c>
      <c r="AL127" s="158">
        <v>1</v>
      </c>
      <c r="AM127" s="158">
        <v>0</v>
      </c>
      <c r="AN127" s="158">
        <v>0</v>
      </c>
      <c r="AO127" s="158">
        <v>0</v>
      </c>
      <c r="AP127" s="158">
        <v>0</v>
      </c>
      <c r="AQ127" s="158">
        <v>0</v>
      </c>
      <c r="AR127" s="158">
        <v>0</v>
      </c>
      <c r="AS127" s="159">
        <v>4</v>
      </c>
      <c r="AT127" s="158">
        <v>8</v>
      </c>
      <c r="AU127" s="158">
        <v>4</v>
      </c>
      <c r="AV127" s="158">
        <v>0</v>
      </c>
      <c r="AW127" s="158">
        <v>0</v>
      </c>
      <c r="AX127" s="159">
        <v>0</v>
      </c>
    </row>
    <row r="128" spans="1:50" x14ac:dyDescent="0.2">
      <c r="A128" s="109">
        <v>10</v>
      </c>
      <c r="B128" s="108" t="s">
        <v>10</v>
      </c>
      <c r="C128" s="109">
        <v>2106904</v>
      </c>
      <c r="D128" s="157" t="s">
        <v>514</v>
      </c>
      <c r="E128" s="158">
        <v>9</v>
      </c>
      <c r="F128" s="158">
        <v>2</v>
      </c>
      <c r="G128" s="159">
        <v>0</v>
      </c>
      <c r="H128" s="160">
        <v>0</v>
      </c>
      <c r="I128" s="158">
        <v>0</v>
      </c>
      <c r="J128" s="158">
        <v>1</v>
      </c>
      <c r="K128" s="158">
        <v>9</v>
      </c>
      <c r="L128" s="158">
        <v>0</v>
      </c>
      <c r="M128" s="158">
        <v>0</v>
      </c>
      <c r="N128" s="159">
        <v>1</v>
      </c>
      <c r="O128" s="160">
        <v>0</v>
      </c>
      <c r="P128" s="158">
        <v>0</v>
      </c>
      <c r="Q128" s="158">
        <v>0</v>
      </c>
      <c r="R128" s="158">
        <v>0</v>
      </c>
      <c r="S128" s="158">
        <v>0</v>
      </c>
      <c r="T128" s="158">
        <v>0</v>
      </c>
      <c r="U128" s="158">
        <v>2</v>
      </c>
      <c r="V128" s="159">
        <v>9</v>
      </c>
      <c r="W128" s="160">
        <v>0</v>
      </c>
      <c r="X128" s="158">
        <v>0</v>
      </c>
      <c r="Y128" s="158">
        <v>0</v>
      </c>
      <c r="Z128" s="158">
        <v>0</v>
      </c>
      <c r="AA128" s="158">
        <v>1</v>
      </c>
      <c r="AB128" s="158">
        <v>0</v>
      </c>
      <c r="AC128" s="158">
        <v>0</v>
      </c>
      <c r="AD128" s="158">
        <v>2</v>
      </c>
      <c r="AE128" s="158">
        <v>4</v>
      </c>
      <c r="AF128" s="159">
        <v>4</v>
      </c>
      <c r="AG128" s="160">
        <v>0</v>
      </c>
      <c r="AH128" s="158">
        <v>1</v>
      </c>
      <c r="AI128" s="158">
        <v>4</v>
      </c>
      <c r="AJ128" s="158">
        <v>0</v>
      </c>
      <c r="AK128" s="158">
        <v>0</v>
      </c>
      <c r="AL128" s="158">
        <v>0</v>
      </c>
      <c r="AM128" s="158">
        <v>0</v>
      </c>
      <c r="AN128" s="158">
        <v>0</v>
      </c>
      <c r="AO128" s="158">
        <v>0</v>
      </c>
      <c r="AP128" s="158">
        <v>0</v>
      </c>
      <c r="AQ128" s="158">
        <v>0</v>
      </c>
      <c r="AR128" s="158">
        <v>0</v>
      </c>
      <c r="AS128" s="159">
        <v>1</v>
      </c>
      <c r="AT128" s="158">
        <v>1</v>
      </c>
      <c r="AU128" s="158">
        <v>10</v>
      </c>
      <c r="AV128" s="158">
        <v>0</v>
      </c>
      <c r="AW128" s="158">
        <v>0</v>
      </c>
      <c r="AX128" s="159">
        <v>0</v>
      </c>
    </row>
    <row r="129" spans="1:50" x14ac:dyDescent="0.2">
      <c r="A129" s="109">
        <v>19</v>
      </c>
      <c r="B129" s="108" t="s">
        <v>9</v>
      </c>
      <c r="C129" s="109">
        <v>2107001</v>
      </c>
      <c r="D129" s="157" t="s">
        <v>515</v>
      </c>
      <c r="E129" s="158">
        <v>0</v>
      </c>
      <c r="F129" s="158">
        <v>0</v>
      </c>
      <c r="G129" s="159">
        <v>0</v>
      </c>
      <c r="H129" s="160">
        <v>0</v>
      </c>
      <c r="I129" s="158">
        <v>0</v>
      </c>
      <c r="J129" s="158">
        <v>0</v>
      </c>
      <c r="K129" s="158">
        <v>0</v>
      </c>
      <c r="L129" s="158">
        <v>0</v>
      </c>
      <c r="M129" s="158">
        <v>0</v>
      </c>
      <c r="N129" s="159">
        <v>0</v>
      </c>
      <c r="O129" s="160">
        <v>0</v>
      </c>
      <c r="P129" s="158">
        <v>0</v>
      </c>
      <c r="Q129" s="158">
        <v>0</v>
      </c>
      <c r="R129" s="158">
        <v>0</v>
      </c>
      <c r="S129" s="158">
        <v>0</v>
      </c>
      <c r="T129" s="158">
        <v>0</v>
      </c>
      <c r="U129" s="158">
        <v>0</v>
      </c>
      <c r="V129" s="159">
        <v>0</v>
      </c>
      <c r="W129" s="160">
        <v>0</v>
      </c>
      <c r="X129" s="158">
        <v>0</v>
      </c>
      <c r="Y129" s="158">
        <v>0</v>
      </c>
      <c r="Z129" s="158">
        <v>0</v>
      </c>
      <c r="AA129" s="158">
        <v>0</v>
      </c>
      <c r="AB129" s="158">
        <v>0</v>
      </c>
      <c r="AC129" s="158">
        <v>0</v>
      </c>
      <c r="AD129" s="158">
        <v>0</v>
      </c>
      <c r="AE129" s="158">
        <v>0</v>
      </c>
      <c r="AF129" s="159">
        <v>0</v>
      </c>
      <c r="AG129" s="160">
        <v>0</v>
      </c>
      <c r="AH129" s="158">
        <v>0</v>
      </c>
      <c r="AI129" s="158">
        <v>0</v>
      </c>
      <c r="AJ129" s="158">
        <v>0</v>
      </c>
      <c r="AK129" s="158">
        <v>0</v>
      </c>
      <c r="AL129" s="158">
        <v>0</v>
      </c>
      <c r="AM129" s="158">
        <v>0</v>
      </c>
      <c r="AN129" s="158">
        <v>0</v>
      </c>
      <c r="AO129" s="158">
        <v>0</v>
      </c>
      <c r="AP129" s="158">
        <v>0</v>
      </c>
      <c r="AQ129" s="158">
        <v>0</v>
      </c>
      <c r="AR129" s="158">
        <v>0</v>
      </c>
      <c r="AS129" s="159">
        <v>0</v>
      </c>
      <c r="AT129" s="158">
        <v>0</v>
      </c>
      <c r="AU129" s="158">
        <v>0</v>
      </c>
      <c r="AV129" s="158">
        <v>0</v>
      </c>
      <c r="AW129" s="158">
        <v>0</v>
      </c>
      <c r="AX129" s="159">
        <v>0</v>
      </c>
    </row>
    <row r="130" spans="1:50" x14ac:dyDescent="0.2">
      <c r="A130" s="109">
        <v>1</v>
      </c>
      <c r="B130" s="108" t="s">
        <v>7</v>
      </c>
      <c r="C130" s="109">
        <v>2107100</v>
      </c>
      <c r="D130" s="157" t="s">
        <v>516</v>
      </c>
      <c r="E130" s="158">
        <v>3</v>
      </c>
      <c r="F130" s="158">
        <v>2</v>
      </c>
      <c r="G130" s="159">
        <v>0</v>
      </c>
      <c r="H130" s="160">
        <v>0</v>
      </c>
      <c r="I130" s="158">
        <v>0</v>
      </c>
      <c r="J130" s="158">
        <v>0</v>
      </c>
      <c r="K130" s="158">
        <v>0</v>
      </c>
      <c r="L130" s="158">
        <v>0</v>
      </c>
      <c r="M130" s="158">
        <v>0</v>
      </c>
      <c r="N130" s="159">
        <v>5</v>
      </c>
      <c r="O130" s="160">
        <v>0</v>
      </c>
      <c r="P130" s="158">
        <v>0</v>
      </c>
      <c r="Q130" s="158">
        <v>0</v>
      </c>
      <c r="R130" s="158">
        <v>0</v>
      </c>
      <c r="S130" s="158">
        <v>0</v>
      </c>
      <c r="T130" s="158">
        <v>0</v>
      </c>
      <c r="U130" s="158">
        <v>0</v>
      </c>
      <c r="V130" s="159">
        <v>5</v>
      </c>
      <c r="W130" s="160">
        <v>0</v>
      </c>
      <c r="X130" s="158">
        <v>0</v>
      </c>
      <c r="Y130" s="158">
        <v>0</v>
      </c>
      <c r="Z130" s="158">
        <v>0</v>
      </c>
      <c r="AA130" s="158">
        <v>0</v>
      </c>
      <c r="AB130" s="158">
        <v>1</v>
      </c>
      <c r="AC130" s="158">
        <v>0</v>
      </c>
      <c r="AD130" s="158">
        <v>1</v>
      </c>
      <c r="AE130" s="158">
        <v>2</v>
      </c>
      <c r="AF130" s="159">
        <v>1</v>
      </c>
      <c r="AG130" s="160">
        <v>0</v>
      </c>
      <c r="AH130" s="158">
        <v>1</v>
      </c>
      <c r="AI130" s="158">
        <v>3</v>
      </c>
      <c r="AJ130" s="158">
        <v>0</v>
      </c>
      <c r="AK130" s="158">
        <v>0</v>
      </c>
      <c r="AL130" s="158">
        <v>0</v>
      </c>
      <c r="AM130" s="158">
        <v>0</v>
      </c>
      <c r="AN130" s="158">
        <v>0</v>
      </c>
      <c r="AO130" s="158">
        <v>0</v>
      </c>
      <c r="AP130" s="158">
        <v>0</v>
      </c>
      <c r="AQ130" s="158">
        <v>0</v>
      </c>
      <c r="AR130" s="158">
        <v>0</v>
      </c>
      <c r="AS130" s="159">
        <v>0</v>
      </c>
      <c r="AT130" s="158">
        <v>0</v>
      </c>
      <c r="AU130" s="158">
        <v>5</v>
      </c>
      <c r="AV130" s="158">
        <v>0</v>
      </c>
      <c r="AW130" s="158">
        <v>0</v>
      </c>
      <c r="AX130" s="159">
        <v>0</v>
      </c>
    </row>
    <row r="131" spans="1:50" x14ac:dyDescent="0.2">
      <c r="A131" s="109">
        <v>8</v>
      </c>
      <c r="B131" s="108" t="s">
        <v>21</v>
      </c>
      <c r="C131" s="109">
        <v>2107209</v>
      </c>
      <c r="D131" s="157" t="s">
        <v>517</v>
      </c>
      <c r="E131" s="158">
        <v>0</v>
      </c>
      <c r="F131" s="158">
        <v>0</v>
      </c>
      <c r="G131" s="159">
        <v>0</v>
      </c>
      <c r="H131" s="160">
        <v>0</v>
      </c>
      <c r="I131" s="158">
        <v>0</v>
      </c>
      <c r="J131" s="158">
        <v>0</v>
      </c>
      <c r="K131" s="158">
        <v>0</v>
      </c>
      <c r="L131" s="158">
        <v>0</v>
      </c>
      <c r="M131" s="158">
        <v>0</v>
      </c>
      <c r="N131" s="159">
        <v>0</v>
      </c>
      <c r="O131" s="160">
        <v>0</v>
      </c>
      <c r="P131" s="158">
        <v>0</v>
      </c>
      <c r="Q131" s="158">
        <v>0</v>
      </c>
      <c r="R131" s="158">
        <v>0</v>
      </c>
      <c r="S131" s="158">
        <v>0</v>
      </c>
      <c r="T131" s="158">
        <v>0</v>
      </c>
      <c r="U131" s="158">
        <v>0</v>
      </c>
      <c r="V131" s="159">
        <v>0</v>
      </c>
      <c r="W131" s="160">
        <v>0</v>
      </c>
      <c r="X131" s="158">
        <v>0</v>
      </c>
      <c r="Y131" s="158">
        <v>0</v>
      </c>
      <c r="Z131" s="158">
        <v>0</v>
      </c>
      <c r="AA131" s="158">
        <v>0</v>
      </c>
      <c r="AB131" s="158">
        <v>0</v>
      </c>
      <c r="AC131" s="158">
        <v>0</v>
      </c>
      <c r="AD131" s="158">
        <v>0</v>
      </c>
      <c r="AE131" s="158">
        <v>0</v>
      </c>
      <c r="AF131" s="159">
        <v>0</v>
      </c>
      <c r="AG131" s="160">
        <v>0</v>
      </c>
      <c r="AH131" s="158">
        <v>0</v>
      </c>
      <c r="AI131" s="158">
        <v>0</v>
      </c>
      <c r="AJ131" s="158">
        <v>0</v>
      </c>
      <c r="AK131" s="158">
        <v>0</v>
      </c>
      <c r="AL131" s="158">
        <v>0</v>
      </c>
      <c r="AM131" s="158">
        <v>0</v>
      </c>
      <c r="AN131" s="158">
        <v>0</v>
      </c>
      <c r="AO131" s="158">
        <v>0</v>
      </c>
      <c r="AP131" s="158">
        <v>0</v>
      </c>
      <c r="AQ131" s="158">
        <v>0</v>
      </c>
      <c r="AR131" s="158">
        <v>0</v>
      </c>
      <c r="AS131" s="159">
        <v>0</v>
      </c>
      <c r="AT131" s="158">
        <v>0</v>
      </c>
      <c r="AU131" s="158">
        <v>0</v>
      </c>
      <c r="AV131" s="158">
        <v>0</v>
      </c>
      <c r="AW131" s="158">
        <v>0</v>
      </c>
      <c r="AX131" s="159">
        <v>0</v>
      </c>
    </row>
    <row r="132" spans="1:50" x14ac:dyDescent="0.2">
      <c r="A132" s="109">
        <v>22</v>
      </c>
      <c r="B132" s="108" t="s">
        <v>8</v>
      </c>
      <c r="C132" s="109">
        <v>2107258</v>
      </c>
      <c r="D132" s="157" t="s">
        <v>518</v>
      </c>
      <c r="E132" s="158">
        <v>2</v>
      </c>
      <c r="F132" s="158">
        <v>2</v>
      </c>
      <c r="G132" s="159">
        <v>0</v>
      </c>
      <c r="H132" s="160">
        <v>1</v>
      </c>
      <c r="I132" s="158">
        <v>0</v>
      </c>
      <c r="J132" s="158">
        <v>0</v>
      </c>
      <c r="K132" s="158">
        <v>3</v>
      </c>
      <c r="L132" s="158">
        <v>0</v>
      </c>
      <c r="M132" s="158">
        <v>0</v>
      </c>
      <c r="N132" s="159">
        <v>0</v>
      </c>
      <c r="O132" s="160">
        <v>0</v>
      </c>
      <c r="P132" s="158">
        <v>2</v>
      </c>
      <c r="Q132" s="158">
        <v>0</v>
      </c>
      <c r="R132" s="158">
        <v>1</v>
      </c>
      <c r="S132" s="158">
        <v>0</v>
      </c>
      <c r="T132" s="158">
        <v>0</v>
      </c>
      <c r="U132" s="158">
        <v>1</v>
      </c>
      <c r="V132" s="159">
        <v>0</v>
      </c>
      <c r="W132" s="160">
        <v>0</v>
      </c>
      <c r="X132" s="158">
        <v>0</v>
      </c>
      <c r="Y132" s="158">
        <v>0</v>
      </c>
      <c r="Z132" s="158">
        <v>0</v>
      </c>
      <c r="AA132" s="158">
        <v>1</v>
      </c>
      <c r="AB132" s="158">
        <v>1</v>
      </c>
      <c r="AC132" s="158">
        <v>0</v>
      </c>
      <c r="AD132" s="158">
        <v>2</v>
      </c>
      <c r="AE132" s="158">
        <v>0</v>
      </c>
      <c r="AF132" s="159">
        <v>0</v>
      </c>
      <c r="AG132" s="160">
        <v>1</v>
      </c>
      <c r="AH132" s="158">
        <v>2</v>
      </c>
      <c r="AI132" s="158">
        <v>2</v>
      </c>
      <c r="AJ132" s="158">
        <v>1</v>
      </c>
      <c r="AK132" s="158">
        <v>0</v>
      </c>
      <c r="AL132" s="158">
        <v>0</v>
      </c>
      <c r="AM132" s="158">
        <v>0</v>
      </c>
      <c r="AN132" s="158">
        <v>1</v>
      </c>
      <c r="AO132" s="158">
        <v>0</v>
      </c>
      <c r="AP132" s="158">
        <v>0</v>
      </c>
      <c r="AQ132" s="158">
        <v>0</v>
      </c>
      <c r="AR132" s="158">
        <v>0</v>
      </c>
      <c r="AS132" s="159">
        <v>0</v>
      </c>
      <c r="AT132" s="158">
        <v>3</v>
      </c>
      <c r="AU132" s="158">
        <v>0</v>
      </c>
      <c r="AV132" s="158">
        <v>0</v>
      </c>
      <c r="AW132" s="158">
        <v>0</v>
      </c>
      <c r="AX132" s="159">
        <v>1</v>
      </c>
    </row>
    <row r="133" spans="1:50" x14ac:dyDescent="0.2">
      <c r="A133" s="109">
        <v>21</v>
      </c>
      <c r="B133" s="108" t="s">
        <v>24</v>
      </c>
      <c r="C133" s="109">
        <v>2107308</v>
      </c>
      <c r="D133" s="157" t="s">
        <v>519</v>
      </c>
      <c r="E133" s="158">
        <v>0</v>
      </c>
      <c r="F133" s="158">
        <v>0</v>
      </c>
      <c r="G133" s="159">
        <v>0</v>
      </c>
      <c r="H133" s="160">
        <v>0</v>
      </c>
      <c r="I133" s="158">
        <v>0</v>
      </c>
      <c r="J133" s="158">
        <v>0</v>
      </c>
      <c r="K133" s="158">
        <v>0</v>
      </c>
      <c r="L133" s="158">
        <v>0</v>
      </c>
      <c r="M133" s="158">
        <v>0</v>
      </c>
      <c r="N133" s="159">
        <v>0</v>
      </c>
      <c r="O133" s="160">
        <v>0</v>
      </c>
      <c r="P133" s="158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9">
        <v>0</v>
      </c>
      <c r="W133" s="160">
        <v>0</v>
      </c>
      <c r="X133" s="158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9">
        <v>0</v>
      </c>
      <c r="AG133" s="160">
        <v>0</v>
      </c>
      <c r="AH133" s="158">
        <v>0</v>
      </c>
      <c r="AI133" s="158">
        <v>0</v>
      </c>
      <c r="AJ133" s="158">
        <v>0</v>
      </c>
      <c r="AK133" s="158">
        <v>0</v>
      </c>
      <c r="AL133" s="158">
        <v>0</v>
      </c>
      <c r="AM133" s="158">
        <v>0</v>
      </c>
      <c r="AN133" s="158">
        <v>0</v>
      </c>
      <c r="AO133" s="158">
        <v>0</v>
      </c>
      <c r="AP133" s="158">
        <v>0</v>
      </c>
      <c r="AQ133" s="158">
        <v>0</v>
      </c>
      <c r="AR133" s="158">
        <v>0</v>
      </c>
      <c r="AS133" s="159">
        <v>0</v>
      </c>
      <c r="AT133" s="158">
        <v>0</v>
      </c>
      <c r="AU133" s="158">
        <v>0</v>
      </c>
      <c r="AV133" s="158">
        <v>0</v>
      </c>
      <c r="AW133" s="158">
        <v>0</v>
      </c>
      <c r="AX133" s="159">
        <v>0</v>
      </c>
    </row>
    <row r="134" spans="1:50" x14ac:dyDescent="0.2">
      <c r="A134" s="109">
        <v>10</v>
      </c>
      <c r="B134" s="108" t="s">
        <v>10</v>
      </c>
      <c r="C134" s="109">
        <v>2107357</v>
      </c>
      <c r="D134" s="157" t="s">
        <v>520</v>
      </c>
      <c r="E134" s="158">
        <v>0</v>
      </c>
      <c r="F134" s="158">
        <v>0</v>
      </c>
      <c r="G134" s="159">
        <v>0</v>
      </c>
      <c r="H134" s="160">
        <v>0</v>
      </c>
      <c r="I134" s="158">
        <v>0</v>
      </c>
      <c r="J134" s="158">
        <v>0</v>
      </c>
      <c r="K134" s="158">
        <v>0</v>
      </c>
      <c r="L134" s="158">
        <v>0</v>
      </c>
      <c r="M134" s="158">
        <v>0</v>
      </c>
      <c r="N134" s="159">
        <v>0</v>
      </c>
      <c r="O134" s="160">
        <v>0</v>
      </c>
      <c r="P134" s="158">
        <v>0</v>
      </c>
      <c r="Q134" s="158">
        <v>0</v>
      </c>
      <c r="R134" s="158">
        <v>0</v>
      </c>
      <c r="S134" s="158">
        <v>0</v>
      </c>
      <c r="T134" s="158">
        <v>0</v>
      </c>
      <c r="U134" s="158">
        <v>0</v>
      </c>
      <c r="V134" s="159">
        <v>0</v>
      </c>
      <c r="W134" s="160">
        <v>0</v>
      </c>
      <c r="X134" s="158">
        <v>0</v>
      </c>
      <c r="Y134" s="158">
        <v>0</v>
      </c>
      <c r="Z134" s="158">
        <v>0</v>
      </c>
      <c r="AA134" s="158">
        <v>0</v>
      </c>
      <c r="AB134" s="158">
        <v>0</v>
      </c>
      <c r="AC134" s="158">
        <v>0</v>
      </c>
      <c r="AD134" s="158">
        <v>0</v>
      </c>
      <c r="AE134" s="158">
        <v>0</v>
      </c>
      <c r="AF134" s="159">
        <v>0</v>
      </c>
      <c r="AG134" s="160">
        <v>0</v>
      </c>
      <c r="AH134" s="158">
        <v>0</v>
      </c>
      <c r="AI134" s="158">
        <v>0</v>
      </c>
      <c r="AJ134" s="158">
        <v>0</v>
      </c>
      <c r="AK134" s="158">
        <v>0</v>
      </c>
      <c r="AL134" s="158">
        <v>0</v>
      </c>
      <c r="AM134" s="158">
        <v>0</v>
      </c>
      <c r="AN134" s="158">
        <v>0</v>
      </c>
      <c r="AO134" s="158">
        <v>0</v>
      </c>
      <c r="AP134" s="158">
        <v>0</v>
      </c>
      <c r="AQ134" s="158">
        <v>0</v>
      </c>
      <c r="AR134" s="158">
        <v>0</v>
      </c>
      <c r="AS134" s="159">
        <v>0</v>
      </c>
      <c r="AT134" s="158">
        <v>0</v>
      </c>
      <c r="AU134" s="158">
        <v>0</v>
      </c>
      <c r="AV134" s="158">
        <v>0</v>
      </c>
      <c r="AW134" s="158">
        <v>0</v>
      </c>
      <c r="AX134" s="159">
        <v>0</v>
      </c>
    </row>
    <row r="135" spans="1:50" x14ac:dyDescent="0.2">
      <c r="A135" s="109">
        <v>11</v>
      </c>
      <c r="B135" s="108" t="s">
        <v>13</v>
      </c>
      <c r="C135" s="109">
        <v>2107407</v>
      </c>
      <c r="D135" s="157" t="s">
        <v>521</v>
      </c>
      <c r="E135" s="158">
        <v>0</v>
      </c>
      <c r="F135" s="158">
        <v>0</v>
      </c>
      <c r="G135" s="159">
        <v>0</v>
      </c>
      <c r="H135" s="160">
        <v>0</v>
      </c>
      <c r="I135" s="158">
        <v>0</v>
      </c>
      <c r="J135" s="158">
        <v>0</v>
      </c>
      <c r="K135" s="158">
        <v>0</v>
      </c>
      <c r="L135" s="158">
        <v>0</v>
      </c>
      <c r="M135" s="158">
        <v>0</v>
      </c>
      <c r="N135" s="159">
        <v>0</v>
      </c>
      <c r="O135" s="160">
        <v>0</v>
      </c>
      <c r="P135" s="158">
        <v>0</v>
      </c>
      <c r="Q135" s="158">
        <v>0</v>
      </c>
      <c r="R135" s="158">
        <v>0</v>
      </c>
      <c r="S135" s="158">
        <v>0</v>
      </c>
      <c r="T135" s="158">
        <v>0</v>
      </c>
      <c r="U135" s="158">
        <v>0</v>
      </c>
      <c r="V135" s="159">
        <v>0</v>
      </c>
      <c r="W135" s="160">
        <v>0</v>
      </c>
      <c r="X135" s="158">
        <v>0</v>
      </c>
      <c r="Y135" s="158">
        <v>0</v>
      </c>
      <c r="Z135" s="158">
        <v>0</v>
      </c>
      <c r="AA135" s="158">
        <v>0</v>
      </c>
      <c r="AB135" s="158">
        <v>0</v>
      </c>
      <c r="AC135" s="158">
        <v>0</v>
      </c>
      <c r="AD135" s="158">
        <v>0</v>
      </c>
      <c r="AE135" s="158">
        <v>0</v>
      </c>
      <c r="AF135" s="159">
        <v>0</v>
      </c>
      <c r="AG135" s="160">
        <v>0</v>
      </c>
      <c r="AH135" s="158">
        <v>0</v>
      </c>
      <c r="AI135" s="158">
        <v>0</v>
      </c>
      <c r="AJ135" s="158">
        <v>0</v>
      </c>
      <c r="AK135" s="158">
        <v>0</v>
      </c>
      <c r="AL135" s="158">
        <v>0</v>
      </c>
      <c r="AM135" s="158">
        <v>0</v>
      </c>
      <c r="AN135" s="158">
        <v>0</v>
      </c>
      <c r="AO135" s="158">
        <v>0</v>
      </c>
      <c r="AP135" s="158">
        <v>0</v>
      </c>
      <c r="AQ135" s="158">
        <v>0</v>
      </c>
      <c r="AR135" s="158">
        <v>0</v>
      </c>
      <c r="AS135" s="159">
        <v>0</v>
      </c>
      <c r="AT135" s="158">
        <v>0</v>
      </c>
      <c r="AU135" s="158">
        <v>0</v>
      </c>
      <c r="AV135" s="158">
        <v>0</v>
      </c>
      <c r="AW135" s="158">
        <v>0</v>
      </c>
      <c r="AX135" s="159">
        <v>0</v>
      </c>
    </row>
    <row r="136" spans="1:50" x14ac:dyDescent="0.2">
      <c r="A136" s="109">
        <v>7</v>
      </c>
      <c r="B136" s="108" t="s">
        <v>18</v>
      </c>
      <c r="C136" s="109">
        <v>2107456</v>
      </c>
      <c r="D136" s="157" t="s">
        <v>522</v>
      </c>
      <c r="E136" s="158">
        <v>0</v>
      </c>
      <c r="F136" s="158">
        <v>0</v>
      </c>
      <c r="G136" s="159">
        <v>0</v>
      </c>
      <c r="H136" s="160">
        <v>0</v>
      </c>
      <c r="I136" s="158">
        <v>0</v>
      </c>
      <c r="J136" s="158">
        <v>0</v>
      </c>
      <c r="K136" s="158">
        <v>0</v>
      </c>
      <c r="L136" s="158">
        <v>0</v>
      </c>
      <c r="M136" s="158">
        <v>0</v>
      </c>
      <c r="N136" s="159">
        <v>0</v>
      </c>
      <c r="O136" s="160">
        <v>0</v>
      </c>
      <c r="P136" s="158">
        <v>0</v>
      </c>
      <c r="Q136" s="158">
        <v>0</v>
      </c>
      <c r="R136" s="158">
        <v>0</v>
      </c>
      <c r="S136" s="158">
        <v>0</v>
      </c>
      <c r="T136" s="158">
        <v>0</v>
      </c>
      <c r="U136" s="158">
        <v>0</v>
      </c>
      <c r="V136" s="159">
        <v>0</v>
      </c>
      <c r="W136" s="160">
        <v>0</v>
      </c>
      <c r="X136" s="158">
        <v>0</v>
      </c>
      <c r="Y136" s="158">
        <v>0</v>
      </c>
      <c r="Z136" s="158">
        <v>0</v>
      </c>
      <c r="AA136" s="158">
        <v>0</v>
      </c>
      <c r="AB136" s="158">
        <v>0</v>
      </c>
      <c r="AC136" s="158">
        <v>0</v>
      </c>
      <c r="AD136" s="158">
        <v>0</v>
      </c>
      <c r="AE136" s="158">
        <v>0</v>
      </c>
      <c r="AF136" s="159">
        <v>0</v>
      </c>
      <c r="AG136" s="160">
        <v>0</v>
      </c>
      <c r="AH136" s="158">
        <v>0</v>
      </c>
      <c r="AI136" s="158">
        <v>0</v>
      </c>
      <c r="AJ136" s="158">
        <v>0</v>
      </c>
      <c r="AK136" s="158">
        <v>0</v>
      </c>
      <c r="AL136" s="158">
        <v>0</v>
      </c>
      <c r="AM136" s="158">
        <v>0</v>
      </c>
      <c r="AN136" s="158">
        <v>0</v>
      </c>
      <c r="AO136" s="158">
        <v>0</v>
      </c>
      <c r="AP136" s="158">
        <v>0</v>
      </c>
      <c r="AQ136" s="158">
        <v>0</v>
      </c>
      <c r="AR136" s="158">
        <v>0</v>
      </c>
      <c r="AS136" s="159">
        <v>0</v>
      </c>
      <c r="AT136" s="158">
        <v>0</v>
      </c>
      <c r="AU136" s="158">
        <v>0</v>
      </c>
      <c r="AV136" s="158">
        <v>0</v>
      </c>
      <c r="AW136" s="158">
        <v>0</v>
      </c>
      <c r="AX136" s="159">
        <v>0</v>
      </c>
    </row>
    <row r="137" spans="1:50" x14ac:dyDescent="0.2">
      <c r="A137" s="109">
        <v>1</v>
      </c>
      <c r="B137" s="108" t="s">
        <v>7</v>
      </c>
      <c r="C137" s="109">
        <v>2107506</v>
      </c>
      <c r="D137" s="157" t="s">
        <v>523</v>
      </c>
      <c r="E137" s="158">
        <v>0</v>
      </c>
      <c r="F137" s="158">
        <v>0</v>
      </c>
      <c r="G137" s="159">
        <v>0</v>
      </c>
      <c r="H137" s="160">
        <v>0</v>
      </c>
      <c r="I137" s="158">
        <v>0</v>
      </c>
      <c r="J137" s="158">
        <v>0</v>
      </c>
      <c r="K137" s="158">
        <v>0</v>
      </c>
      <c r="L137" s="158">
        <v>0</v>
      </c>
      <c r="M137" s="158">
        <v>0</v>
      </c>
      <c r="N137" s="159">
        <v>0</v>
      </c>
      <c r="O137" s="160">
        <v>0</v>
      </c>
      <c r="P137" s="158">
        <v>0</v>
      </c>
      <c r="Q137" s="158">
        <v>0</v>
      </c>
      <c r="R137" s="158">
        <v>0</v>
      </c>
      <c r="S137" s="158">
        <v>0</v>
      </c>
      <c r="T137" s="158">
        <v>0</v>
      </c>
      <c r="U137" s="158">
        <v>0</v>
      </c>
      <c r="V137" s="159">
        <v>0</v>
      </c>
      <c r="W137" s="160">
        <v>0</v>
      </c>
      <c r="X137" s="158">
        <v>0</v>
      </c>
      <c r="Y137" s="158">
        <v>0</v>
      </c>
      <c r="Z137" s="158">
        <v>0</v>
      </c>
      <c r="AA137" s="158">
        <v>0</v>
      </c>
      <c r="AB137" s="158">
        <v>0</v>
      </c>
      <c r="AC137" s="158">
        <v>0</v>
      </c>
      <c r="AD137" s="158">
        <v>0</v>
      </c>
      <c r="AE137" s="158">
        <v>0</v>
      </c>
      <c r="AF137" s="159">
        <v>0</v>
      </c>
      <c r="AG137" s="160">
        <v>0</v>
      </c>
      <c r="AH137" s="158">
        <v>0</v>
      </c>
      <c r="AI137" s="158">
        <v>0</v>
      </c>
      <c r="AJ137" s="158">
        <v>0</v>
      </c>
      <c r="AK137" s="158">
        <v>0</v>
      </c>
      <c r="AL137" s="158">
        <v>0</v>
      </c>
      <c r="AM137" s="158">
        <v>0</v>
      </c>
      <c r="AN137" s="158">
        <v>0</v>
      </c>
      <c r="AO137" s="158">
        <v>0</v>
      </c>
      <c r="AP137" s="158">
        <v>0</v>
      </c>
      <c r="AQ137" s="158">
        <v>0</v>
      </c>
      <c r="AR137" s="158">
        <v>0</v>
      </c>
      <c r="AS137" s="159">
        <v>0</v>
      </c>
      <c r="AT137" s="158">
        <v>0</v>
      </c>
      <c r="AU137" s="158">
        <v>0</v>
      </c>
      <c r="AV137" s="158">
        <v>0</v>
      </c>
      <c r="AW137" s="158">
        <v>0</v>
      </c>
      <c r="AX137" s="159">
        <v>0</v>
      </c>
    </row>
    <row r="138" spans="1:50" x14ac:dyDescent="0.2">
      <c r="A138" s="109">
        <v>6</v>
      </c>
      <c r="B138" s="108" t="s">
        <v>19</v>
      </c>
      <c r="C138" s="109">
        <v>2107605</v>
      </c>
      <c r="D138" s="157" t="s">
        <v>524</v>
      </c>
      <c r="E138" s="158">
        <v>0</v>
      </c>
      <c r="F138" s="158">
        <v>0</v>
      </c>
      <c r="G138" s="159">
        <v>0</v>
      </c>
      <c r="H138" s="160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9">
        <v>0</v>
      </c>
      <c r="O138" s="160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9">
        <v>0</v>
      </c>
      <c r="W138" s="160">
        <v>0</v>
      </c>
      <c r="X138" s="158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9">
        <v>0</v>
      </c>
      <c r="AG138" s="160">
        <v>0</v>
      </c>
      <c r="AH138" s="158">
        <v>0</v>
      </c>
      <c r="AI138" s="158">
        <v>0</v>
      </c>
      <c r="AJ138" s="158">
        <v>0</v>
      </c>
      <c r="AK138" s="158">
        <v>0</v>
      </c>
      <c r="AL138" s="158">
        <v>0</v>
      </c>
      <c r="AM138" s="158">
        <v>0</v>
      </c>
      <c r="AN138" s="158">
        <v>0</v>
      </c>
      <c r="AO138" s="158">
        <v>0</v>
      </c>
      <c r="AP138" s="158">
        <v>0</v>
      </c>
      <c r="AQ138" s="158">
        <v>0</v>
      </c>
      <c r="AR138" s="158">
        <v>0</v>
      </c>
      <c r="AS138" s="159">
        <v>0</v>
      </c>
      <c r="AT138" s="158">
        <v>0</v>
      </c>
      <c r="AU138" s="158">
        <v>0</v>
      </c>
      <c r="AV138" s="158">
        <v>0</v>
      </c>
      <c r="AW138" s="158">
        <v>0</v>
      </c>
      <c r="AX138" s="159">
        <v>0</v>
      </c>
    </row>
    <row r="139" spans="1:50" x14ac:dyDescent="0.2">
      <c r="A139" s="109">
        <v>21</v>
      </c>
      <c r="B139" s="108" t="s">
        <v>24</v>
      </c>
      <c r="C139" s="109">
        <v>2107704</v>
      </c>
      <c r="D139" s="157" t="s">
        <v>525</v>
      </c>
      <c r="E139" s="158">
        <v>6</v>
      </c>
      <c r="F139" s="158">
        <v>6</v>
      </c>
      <c r="G139" s="159">
        <v>0</v>
      </c>
      <c r="H139" s="160">
        <v>0</v>
      </c>
      <c r="I139" s="158">
        <v>2</v>
      </c>
      <c r="J139" s="158">
        <v>0</v>
      </c>
      <c r="K139" s="158">
        <v>10</v>
      </c>
      <c r="L139" s="158">
        <v>0</v>
      </c>
      <c r="M139" s="158">
        <v>0</v>
      </c>
      <c r="N139" s="159">
        <v>0</v>
      </c>
      <c r="O139" s="160">
        <v>3</v>
      </c>
      <c r="P139" s="158">
        <v>5</v>
      </c>
      <c r="Q139" s="158">
        <v>1</v>
      </c>
      <c r="R139" s="158">
        <v>1</v>
      </c>
      <c r="S139" s="158">
        <v>1</v>
      </c>
      <c r="T139" s="158">
        <v>0</v>
      </c>
      <c r="U139" s="158">
        <v>0</v>
      </c>
      <c r="V139" s="159">
        <v>1</v>
      </c>
      <c r="W139" s="160">
        <v>0</v>
      </c>
      <c r="X139" s="158">
        <v>0</v>
      </c>
      <c r="Y139" s="158">
        <v>0</v>
      </c>
      <c r="Z139" s="158">
        <v>0</v>
      </c>
      <c r="AA139" s="158">
        <v>0</v>
      </c>
      <c r="AB139" s="158">
        <v>2</v>
      </c>
      <c r="AC139" s="158">
        <v>0</v>
      </c>
      <c r="AD139" s="158">
        <v>1</v>
      </c>
      <c r="AE139" s="158">
        <v>3</v>
      </c>
      <c r="AF139" s="159">
        <v>6</v>
      </c>
      <c r="AG139" s="160">
        <v>0</v>
      </c>
      <c r="AH139" s="158">
        <v>9</v>
      </c>
      <c r="AI139" s="158">
        <v>4</v>
      </c>
      <c r="AJ139" s="158">
        <v>0</v>
      </c>
      <c r="AK139" s="158">
        <v>0</v>
      </c>
      <c r="AL139" s="158">
        <v>0</v>
      </c>
      <c r="AM139" s="158">
        <v>1</v>
      </c>
      <c r="AN139" s="158">
        <v>2</v>
      </c>
      <c r="AO139" s="158">
        <v>0</v>
      </c>
      <c r="AP139" s="158">
        <v>0</v>
      </c>
      <c r="AQ139" s="158">
        <v>1</v>
      </c>
      <c r="AR139" s="158">
        <v>1</v>
      </c>
      <c r="AS139" s="159">
        <v>0</v>
      </c>
      <c r="AT139" s="158">
        <v>9</v>
      </c>
      <c r="AU139" s="158">
        <v>3</v>
      </c>
      <c r="AV139" s="158">
        <v>0</v>
      </c>
      <c r="AW139" s="158">
        <v>0</v>
      </c>
      <c r="AX139" s="159">
        <v>0</v>
      </c>
    </row>
    <row r="140" spans="1:50" x14ac:dyDescent="0.2">
      <c r="A140" s="109">
        <v>18</v>
      </c>
      <c r="B140" s="108" t="s">
        <v>15</v>
      </c>
      <c r="C140" s="109">
        <v>2107803</v>
      </c>
      <c r="D140" s="157" t="s">
        <v>526</v>
      </c>
      <c r="E140" s="158">
        <v>0</v>
      </c>
      <c r="F140" s="158">
        <v>0</v>
      </c>
      <c r="G140" s="159">
        <v>0</v>
      </c>
      <c r="H140" s="160">
        <v>0</v>
      </c>
      <c r="I140" s="158">
        <v>0</v>
      </c>
      <c r="J140" s="158">
        <v>0</v>
      </c>
      <c r="K140" s="158">
        <v>0</v>
      </c>
      <c r="L140" s="158">
        <v>0</v>
      </c>
      <c r="M140" s="158">
        <v>0</v>
      </c>
      <c r="N140" s="159">
        <v>0</v>
      </c>
      <c r="O140" s="160">
        <v>0</v>
      </c>
      <c r="P140" s="158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9">
        <v>0</v>
      </c>
      <c r="W140" s="160">
        <v>0</v>
      </c>
      <c r="X140" s="158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9">
        <v>0</v>
      </c>
      <c r="AG140" s="160">
        <v>0</v>
      </c>
      <c r="AH140" s="158">
        <v>0</v>
      </c>
      <c r="AI140" s="158">
        <v>0</v>
      </c>
      <c r="AJ140" s="158">
        <v>0</v>
      </c>
      <c r="AK140" s="158">
        <v>0</v>
      </c>
      <c r="AL140" s="158">
        <v>0</v>
      </c>
      <c r="AM140" s="158">
        <v>0</v>
      </c>
      <c r="AN140" s="158">
        <v>0</v>
      </c>
      <c r="AO140" s="158">
        <v>0</v>
      </c>
      <c r="AP140" s="158">
        <v>0</v>
      </c>
      <c r="AQ140" s="158">
        <v>0</v>
      </c>
      <c r="AR140" s="158">
        <v>0</v>
      </c>
      <c r="AS140" s="159">
        <v>0</v>
      </c>
      <c r="AT140" s="158">
        <v>0</v>
      </c>
      <c r="AU140" s="158">
        <v>0</v>
      </c>
      <c r="AV140" s="158">
        <v>0</v>
      </c>
      <c r="AW140" s="158">
        <v>0</v>
      </c>
      <c r="AX140" s="159">
        <v>0</v>
      </c>
    </row>
    <row r="141" spans="1:50" x14ac:dyDescent="0.2">
      <c r="A141" s="109">
        <v>21</v>
      </c>
      <c r="B141" s="108" t="s">
        <v>24</v>
      </c>
      <c r="C141" s="109">
        <v>2107902</v>
      </c>
      <c r="D141" s="157" t="s">
        <v>527</v>
      </c>
      <c r="E141" s="158">
        <v>0</v>
      </c>
      <c r="F141" s="158">
        <v>0</v>
      </c>
      <c r="G141" s="159">
        <v>0</v>
      </c>
      <c r="H141" s="160">
        <v>0</v>
      </c>
      <c r="I141" s="158">
        <v>0</v>
      </c>
      <c r="J141" s="158">
        <v>0</v>
      </c>
      <c r="K141" s="158">
        <v>0</v>
      </c>
      <c r="L141" s="158">
        <v>0</v>
      </c>
      <c r="M141" s="158">
        <v>0</v>
      </c>
      <c r="N141" s="159">
        <v>0</v>
      </c>
      <c r="O141" s="160">
        <v>0</v>
      </c>
      <c r="P141" s="158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9">
        <v>0</v>
      </c>
      <c r="W141" s="160">
        <v>0</v>
      </c>
      <c r="X141" s="158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9">
        <v>0</v>
      </c>
      <c r="AG141" s="160">
        <v>0</v>
      </c>
      <c r="AH141" s="158">
        <v>0</v>
      </c>
      <c r="AI141" s="158">
        <v>0</v>
      </c>
      <c r="AJ141" s="158">
        <v>0</v>
      </c>
      <c r="AK141" s="158">
        <v>0</v>
      </c>
      <c r="AL141" s="158">
        <v>0</v>
      </c>
      <c r="AM141" s="158">
        <v>0</v>
      </c>
      <c r="AN141" s="158">
        <v>0</v>
      </c>
      <c r="AO141" s="158">
        <v>0</v>
      </c>
      <c r="AP141" s="158">
        <v>0</v>
      </c>
      <c r="AQ141" s="158">
        <v>0</v>
      </c>
      <c r="AR141" s="158">
        <v>0</v>
      </c>
      <c r="AS141" s="159">
        <v>0</v>
      </c>
      <c r="AT141" s="158">
        <v>0</v>
      </c>
      <c r="AU141" s="158">
        <v>0</v>
      </c>
      <c r="AV141" s="158">
        <v>0</v>
      </c>
      <c r="AW141" s="158">
        <v>0</v>
      </c>
      <c r="AX141" s="159">
        <v>0</v>
      </c>
    </row>
    <row r="142" spans="1:50" x14ac:dyDescent="0.2">
      <c r="A142" s="109">
        <v>21</v>
      </c>
      <c r="B142" s="108" t="s">
        <v>24</v>
      </c>
      <c r="C142" s="109">
        <v>2108009</v>
      </c>
      <c r="D142" s="157" t="s">
        <v>528</v>
      </c>
      <c r="E142" s="158">
        <v>0</v>
      </c>
      <c r="F142" s="158">
        <v>0</v>
      </c>
      <c r="G142" s="159">
        <v>0</v>
      </c>
      <c r="H142" s="160">
        <v>0</v>
      </c>
      <c r="I142" s="158">
        <v>0</v>
      </c>
      <c r="J142" s="158">
        <v>0</v>
      </c>
      <c r="K142" s="158">
        <v>0</v>
      </c>
      <c r="L142" s="158">
        <v>0</v>
      </c>
      <c r="M142" s="158">
        <v>0</v>
      </c>
      <c r="N142" s="159">
        <v>0</v>
      </c>
      <c r="O142" s="160">
        <v>0</v>
      </c>
      <c r="P142" s="158">
        <v>0</v>
      </c>
      <c r="Q142" s="158">
        <v>0</v>
      </c>
      <c r="R142" s="158">
        <v>0</v>
      </c>
      <c r="S142" s="158">
        <v>0</v>
      </c>
      <c r="T142" s="158">
        <v>0</v>
      </c>
      <c r="U142" s="158">
        <v>0</v>
      </c>
      <c r="V142" s="159">
        <v>0</v>
      </c>
      <c r="W142" s="160">
        <v>0</v>
      </c>
      <c r="X142" s="158">
        <v>0</v>
      </c>
      <c r="Y142" s="158">
        <v>0</v>
      </c>
      <c r="Z142" s="158">
        <v>0</v>
      </c>
      <c r="AA142" s="158">
        <v>0</v>
      </c>
      <c r="AB142" s="158">
        <v>0</v>
      </c>
      <c r="AC142" s="158">
        <v>0</v>
      </c>
      <c r="AD142" s="158">
        <v>0</v>
      </c>
      <c r="AE142" s="158">
        <v>0</v>
      </c>
      <c r="AF142" s="159">
        <v>0</v>
      </c>
      <c r="AG142" s="160">
        <v>0</v>
      </c>
      <c r="AH142" s="158">
        <v>0</v>
      </c>
      <c r="AI142" s="158">
        <v>0</v>
      </c>
      <c r="AJ142" s="158">
        <v>0</v>
      </c>
      <c r="AK142" s="158">
        <v>0</v>
      </c>
      <c r="AL142" s="158">
        <v>0</v>
      </c>
      <c r="AM142" s="158">
        <v>0</v>
      </c>
      <c r="AN142" s="158">
        <v>0</v>
      </c>
      <c r="AO142" s="158">
        <v>0</v>
      </c>
      <c r="AP142" s="158">
        <v>0</v>
      </c>
      <c r="AQ142" s="158">
        <v>0</v>
      </c>
      <c r="AR142" s="158">
        <v>0</v>
      </c>
      <c r="AS142" s="159">
        <v>0</v>
      </c>
      <c r="AT142" s="158">
        <v>0</v>
      </c>
      <c r="AU142" s="158">
        <v>0</v>
      </c>
      <c r="AV142" s="158">
        <v>0</v>
      </c>
      <c r="AW142" s="158">
        <v>0</v>
      </c>
      <c r="AX142" s="159">
        <v>0</v>
      </c>
    </row>
    <row r="143" spans="1:50" x14ac:dyDescent="0.2">
      <c r="A143" s="109">
        <v>3</v>
      </c>
      <c r="B143" s="108" t="s">
        <v>25</v>
      </c>
      <c r="C143" s="109">
        <v>2108058</v>
      </c>
      <c r="D143" s="157" t="s">
        <v>529</v>
      </c>
      <c r="E143" s="158">
        <v>0</v>
      </c>
      <c r="F143" s="158">
        <v>0</v>
      </c>
      <c r="G143" s="159">
        <v>0</v>
      </c>
      <c r="H143" s="160">
        <v>0</v>
      </c>
      <c r="I143" s="158">
        <v>0</v>
      </c>
      <c r="J143" s="158">
        <v>0</v>
      </c>
      <c r="K143" s="158">
        <v>0</v>
      </c>
      <c r="L143" s="158">
        <v>0</v>
      </c>
      <c r="M143" s="158">
        <v>0</v>
      </c>
      <c r="N143" s="159">
        <v>0</v>
      </c>
      <c r="O143" s="160">
        <v>0</v>
      </c>
      <c r="P143" s="158">
        <v>0</v>
      </c>
      <c r="Q143" s="158">
        <v>0</v>
      </c>
      <c r="R143" s="158">
        <v>0</v>
      </c>
      <c r="S143" s="158">
        <v>0</v>
      </c>
      <c r="T143" s="158">
        <v>0</v>
      </c>
      <c r="U143" s="158">
        <v>0</v>
      </c>
      <c r="V143" s="159">
        <v>0</v>
      </c>
      <c r="W143" s="160">
        <v>0</v>
      </c>
      <c r="X143" s="158">
        <v>0</v>
      </c>
      <c r="Y143" s="158">
        <v>0</v>
      </c>
      <c r="Z143" s="158">
        <v>0</v>
      </c>
      <c r="AA143" s="158">
        <v>0</v>
      </c>
      <c r="AB143" s="158">
        <v>0</v>
      </c>
      <c r="AC143" s="158">
        <v>0</v>
      </c>
      <c r="AD143" s="158">
        <v>0</v>
      </c>
      <c r="AE143" s="158">
        <v>0</v>
      </c>
      <c r="AF143" s="159">
        <v>0</v>
      </c>
      <c r="AG143" s="160">
        <v>0</v>
      </c>
      <c r="AH143" s="158">
        <v>0</v>
      </c>
      <c r="AI143" s="158">
        <v>0</v>
      </c>
      <c r="AJ143" s="158">
        <v>0</v>
      </c>
      <c r="AK143" s="158">
        <v>0</v>
      </c>
      <c r="AL143" s="158">
        <v>0</v>
      </c>
      <c r="AM143" s="158">
        <v>0</v>
      </c>
      <c r="AN143" s="158">
        <v>0</v>
      </c>
      <c r="AO143" s="158">
        <v>0</v>
      </c>
      <c r="AP143" s="158">
        <v>0</v>
      </c>
      <c r="AQ143" s="158">
        <v>0</v>
      </c>
      <c r="AR143" s="158">
        <v>0</v>
      </c>
      <c r="AS143" s="159">
        <v>0</v>
      </c>
      <c r="AT143" s="158">
        <v>0</v>
      </c>
      <c r="AU143" s="158">
        <v>0</v>
      </c>
      <c r="AV143" s="158">
        <v>0</v>
      </c>
      <c r="AW143" s="158">
        <v>0</v>
      </c>
      <c r="AX143" s="159">
        <v>0</v>
      </c>
    </row>
    <row r="144" spans="1:50" x14ac:dyDescent="0.2">
      <c r="A144" s="109">
        <v>11</v>
      </c>
      <c r="B144" s="108" t="s">
        <v>13</v>
      </c>
      <c r="C144" s="109">
        <v>2108108</v>
      </c>
      <c r="D144" s="157" t="s">
        <v>530</v>
      </c>
      <c r="E144" s="158">
        <v>1</v>
      </c>
      <c r="F144" s="158">
        <v>4</v>
      </c>
      <c r="G144" s="159">
        <v>0</v>
      </c>
      <c r="H144" s="160">
        <v>0</v>
      </c>
      <c r="I144" s="158">
        <v>0</v>
      </c>
      <c r="J144" s="158">
        <v>0</v>
      </c>
      <c r="K144" s="158">
        <v>1</v>
      </c>
      <c r="L144" s="158">
        <v>0</v>
      </c>
      <c r="M144" s="158">
        <v>3</v>
      </c>
      <c r="N144" s="159">
        <v>1</v>
      </c>
      <c r="O144" s="160">
        <v>0</v>
      </c>
      <c r="P144" s="158">
        <v>0</v>
      </c>
      <c r="Q144" s="158">
        <v>0</v>
      </c>
      <c r="R144" s="158">
        <v>0</v>
      </c>
      <c r="S144" s="158">
        <v>0</v>
      </c>
      <c r="T144" s="158">
        <v>0</v>
      </c>
      <c r="U144" s="158">
        <v>0</v>
      </c>
      <c r="V144" s="159">
        <v>5</v>
      </c>
      <c r="W144" s="160">
        <v>0</v>
      </c>
      <c r="X144" s="158">
        <v>0</v>
      </c>
      <c r="Y144" s="158">
        <v>0</v>
      </c>
      <c r="Z144" s="158">
        <v>0</v>
      </c>
      <c r="AA144" s="158">
        <v>0</v>
      </c>
      <c r="AB144" s="158">
        <v>0</v>
      </c>
      <c r="AC144" s="158">
        <v>0</v>
      </c>
      <c r="AD144" s="158">
        <v>1</v>
      </c>
      <c r="AE144" s="158">
        <v>2</v>
      </c>
      <c r="AF144" s="159">
        <v>2</v>
      </c>
      <c r="AG144" s="160">
        <v>0</v>
      </c>
      <c r="AH144" s="158">
        <v>1</v>
      </c>
      <c r="AI144" s="158">
        <v>1</v>
      </c>
      <c r="AJ144" s="158">
        <v>0</v>
      </c>
      <c r="AK144" s="158">
        <v>0</v>
      </c>
      <c r="AL144" s="158">
        <v>0</v>
      </c>
      <c r="AM144" s="158">
        <v>0</v>
      </c>
      <c r="AN144" s="158">
        <v>0</v>
      </c>
      <c r="AO144" s="158">
        <v>0</v>
      </c>
      <c r="AP144" s="158">
        <v>0</v>
      </c>
      <c r="AQ144" s="158">
        <v>0</v>
      </c>
      <c r="AR144" s="158">
        <v>0</v>
      </c>
      <c r="AS144" s="159">
        <v>0</v>
      </c>
      <c r="AT144" s="158">
        <v>0</v>
      </c>
      <c r="AU144" s="158">
        <v>0</v>
      </c>
      <c r="AV144" s="158">
        <v>0</v>
      </c>
      <c r="AW144" s="158">
        <v>0</v>
      </c>
      <c r="AX144" s="159">
        <v>5</v>
      </c>
    </row>
    <row r="145" spans="1:50" x14ac:dyDescent="0.2">
      <c r="A145" s="109">
        <v>16</v>
      </c>
      <c r="B145" s="108" t="s">
        <v>11</v>
      </c>
      <c r="C145" s="109">
        <v>2108207</v>
      </c>
      <c r="D145" s="157" t="s">
        <v>531</v>
      </c>
      <c r="E145" s="158">
        <v>10</v>
      </c>
      <c r="F145" s="158">
        <v>8</v>
      </c>
      <c r="G145" s="159">
        <v>0</v>
      </c>
      <c r="H145" s="160">
        <v>5</v>
      </c>
      <c r="I145" s="158">
        <v>1</v>
      </c>
      <c r="J145" s="158">
        <v>0</v>
      </c>
      <c r="K145" s="158">
        <v>11</v>
      </c>
      <c r="L145" s="158">
        <v>0</v>
      </c>
      <c r="M145" s="158">
        <v>0</v>
      </c>
      <c r="N145" s="159">
        <v>1</v>
      </c>
      <c r="O145" s="160">
        <v>0</v>
      </c>
      <c r="P145" s="158">
        <v>9</v>
      </c>
      <c r="Q145" s="158">
        <v>1</v>
      </c>
      <c r="R145" s="158">
        <v>1</v>
      </c>
      <c r="S145" s="158">
        <v>0</v>
      </c>
      <c r="T145" s="158">
        <v>0</v>
      </c>
      <c r="U145" s="158">
        <v>0</v>
      </c>
      <c r="V145" s="159">
        <v>7</v>
      </c>
      <c r="W145" s="160">
        <v>0</v>
      </c>
      <c r="X145" s="158">
        <v>0</v>
      </c>
      <c r="Y145" s="158">
        <v>0</v>
      </c>
      <c r="Z145" s="158">
        <v>1</v>
      </c>
      <c r="AA145" s="158">
        <v>0</v>
      </c>
      <c r="AB145" s="158">
        <v>0</v>
      </c>
      <c r="AC145" s="158">
        <v>3</v>
      </c>
      <c r="AD145" s="158">
        <v>2</v>
      </c>
      <c r="AE145" s="158">
        <v>5</v>
      </c>
      <c r="AF145" s="159">
        <v>7</v>
      </c>
      <c r="AG145" s="160">
        <v>2</v>
      </c>
      <c r="AH145" s="158">
        <v>2</v>
      </c>
      <c r="AI145" s="158">
        <v>5</v>
      </c>
      <c r="AJ145" s="158">
        <v>0</v>
      </c>
      <c r="AK145" s="158">
        <v>0</v>
      </c>
      <c r="AL145" s="158">
        <v>0</v>
      </c>
      <c r="AM145" s="158">
        <v>0</v>
      </c>
      <c r="AN145" s="158">
        <v>1</v>
      </c>
      <c r="AO145" s="158">
        <v>0</v>
      </c>
      <c r="AP145" s="158">
        <v>0</v>
      </c>
      <c r="AQ145" s="158">
        <v>0</v>
      </c>
      <c r="AR145" s="158">
        <v>0</v>
      </c>
      <c r="AS145" s="159">
        <v>5</v>
      </c>
      <c r="AT145" s="158">
        <v>2</v>
      </c>
      <c r="AU145" s="158">
        <v>7</v>
      </c>
      <c r="AV145" s="158">
        <v>0</v>
      </c>
      <c r="AW145" s="158">
        <v>0</v>
      </c>
      <c r="AX145" s="159">
        <v>9</v>
      </c>
    </row>
    <row r="146" spans="1:50" x14ac:dyDescent="0.2">
      <c r="A146" s="109">
        <v>6</v>
      </c>
      <c r="B146" s="108" t="s">
        <v>19</v>
      </c>
      <c r="C146" s="109">
        <v>2108256</v>
      </c>
      <c r="D146" s="157" t="s">
        <v>532</v>
      </c>
      <c r="E146" s="158">
        <v>0</v>
      </c>
      <c r="F146" s="158">
        <v>0</v>
      </c>
      <c r="G146" s="159">
        <v>0</v>
      </c>
      <c r="H146" s="160">
        <v>0</v>
      </c>
      <c r="I146" s="158">
        <v>0</v>
      </c>
      <c r="J146" s="158">
        <v>0</v>
      </c>
      <c r="K146" s="158">
        <v>0</v>
      </c>
      <c r="L146" s="158">
        <v>0</v>
      </c>
      <c r="M146" s="158">
        <v>0</v>
      </c>
      <c r="N146" s="159">
        <v>0</v>
      </c>
      <c r="O146" s="160">
        <v>0</v>
      </c>
      <c r="P146" s="158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9">
        <v>0</v>
      </c>
      <c r="W146" s="160">
        <v>0</v>
      </c>
      <c r="X146" s="158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9">
        <v>0</v>
      </c>
      <c r="AG146" s="160">
        <v>0</v>
      </c>
      <c r="AH146" s="158">
        <v>0</v>
      </c>
      <c r="AI146" s="158">
        <v>0</v>
      </c>
      <c r="AJ146" s="158">
        <v>0</v>
      </c>
      <c r="AK146" s="158">
        <v>0</v>
      </c>
      <c r="AL146" s="158">
        <v>0</v>
      </c>
      <c r="AM146" s="158">
        <v>0</v>
      </c>
      <c r="AN146" s="158">
        <v>0</v>
      </c>
      <c r="AO146" s="158">
        <v>0</v>
      </c>
      <c r="AP146" s="158">
        <v>0</v>
      </c>
      <c r="AQ146" s="158">
        <v>0</v>
      </c>
      <c r="AR146" s="158">
        <v>0</v>
      </c>
      <c r="AS146" s="159">
        <v>0</v>
      </c>
      <c r="AT146" s="158">
        <v>0</v>
      </c>
      <c r="AU146" s="158">
        <v>0</v>
      </c>
      <c r="AV146" s="158">
        <v>0</v>
      </c>
      <c r="AW146" s="158">
        <v>0</v>
      </c>
      <c r="AX146" s="159">
        <v>0</v>
      </c>
    </row>
    <row r="147" spans="1:50" x14ac:dyDescent="0.2">
      <c r="A147" s="109">
        <v>7</v>
      </c>
      <c r="B147" s="108" t="s">
        <v>18</v>
      </c>
      <c r="C147" s="109">
        <v>2108306</v>
      </c>
      <c r="D147" s="157" t="s">
        <v>533</v>
      </c>
      <c r="E147" s="158">
        <v>0</v>
      </c>
      <c r="F147" s="158">
        <v>0</v>
      </c>
      <c r="G147" s="159">
        <v>0</v>
      </c>
      <c r="H147" s="160">
        <v>0</v>
      </c>
      <c r="I147" s="158">
        <v>0</v>
      </c>
      <c r="J147" s="158">
        <v>0</v>
      </c>
      <c r="K147" s="158">
        <v>0</v>
      </c>
      <c r="L147" s="158">
        <v>0</v>
      </c>
      <c r="M147" s="158">
        <v>0</v>
      </c>
      <c r="N147" s="159">
        <v>0</v>
      </c>
      <c r="O147" s="160">
        <v>0</v>
      </c>
      <c r="P147" s="158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9">
        <v>0</v>
      </c>
      <c r="W147" s="160">
        <v>0</v>
      </c>
      <c r="X147" s="158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9">
        <v>0</v>
      </c>
      <c r="AG147" s="160">
        <v>0</v>
      </c>
      <c r="AH147" s="158">
        <v>0</v>
      </c>
      <c r="AI147" s="158">
        <v>0</v>
      </c>
      <c r="AJ147" s="158">
        <v>0</v>
      </c>
      <c r="AK147" s="158">
        <v>0</v>
      </c>
      <c r="AL147" s="158">
        <v>0</v>
      </c>
      <c r="AM147" s="158">
        <v>0</v>
      </c>
      <c r="AN147" s="158">
        <v>0</v>
      </c>
      <c r="AO147" s="158">
        <v>0</v>
      </c>
      <c r="AP147" s="158">
        <v>0</v>
      </c>
      <c r="AQ147" s="158">
        <v>0</v>
      </c>
      <c r="AR147" s="158">
        <v>0</v>
      </c>
      <c r="AS147" s="159">
        <v>0</v>
      </c>
      <c r="AT147" s="158">
        <v>0</v>
      </c>
      <c r="AU147" s="158">
        <v>0</v>
      </c>
      <c r="AV147" s="158">
        <v>0</v>
      </c>
      <c r="AW147" s="158">
        <v>0</v>
      </c>
      <c r="AX147" s="159">
        <v>0</v>
      </c>
    </row>
    <row r="148" spans="1:50" x14ac:dyDescent="0.2">
      <c r="A148" s="109">
        <v>6</v>
      </c>
      <c r="B148" s="108" t="s">
        <v>19</v>
      </c>
      <c r="C148" s="109">
        <v>2108405</v>
      </c>
      <c r="D148" s="157" t="s">
        <v>534</v>
      </c>
      <c r="E148" s="158">
        <v>0</v>
      </c>
      <c r="F148" s="158">
        <v>0</v>
      </c>
      <c r="G148" s="159">
        <v>0</v>
      </c>
      <c r="H148" s="160">
        <v>0</v>
      </c>
      <c r="I148" s="158">
        <v>0</v>
      </c>
      <c r="J148" s="158">
        <v>0</v>
      </c>
      <c r="K148" s="158">
        <v>0</v>
      </c>
      <c r="L148" s="158">
        <v>0</v>
      </c>
      <c r="M148" s="158">
        <v>0</v>
      </c>
      <c r="N148" s="159">
        <v>0</v>
      </c>
      <c r="O148" s="160">
        <v>0</v>
      </c>
      <c r="P148" s="158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9">
        <v>0</v>
      </c>
      <c r="W148" s="160">
        <v>0</v>
      </c>
      <c r="X148" s="158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9">
        <v>0</v>
      </c>
      <c r="AG148" s="160">
        <v>0</v>
      </c>
      <c r="AH148" s="158">
        <v>0</v>
      </c>
      <c r="AI148" s="158">
        <v>0</v>
      </c>
      <c r="AJ148" s="158">
        <v>0</v>
      </c>
      <c r="AK148" s="158">
        <v>0</v>
      </c>
      <c r="AL148" s="158">
        <v>0</v>
      </c>
      <c r="AM148" s="158">
        <v>0</v>
      </c>
      <c r="AN148" s="158">
        <v>0</v>
      </c>
      <c r="AO148" s="158">
        <v>0</v>
      </c>
      <c r="AP148" s="158">
        <v>0</v>
      </c>
      <c r="AQ148" s="158">
        <v>0</v>
      </c>
      <c r="AR148" s="158">
        <v>0</v>
      </c>
      <c r="AS148" s="159">
        <v>0</v>
      </c>
      <c r="AT148" s="158">
        <v>0</v>
      </c>
      <c r="AU148" s="158">
        <v>0</v>
      </c>
      <c r="AV148" s="158">
        <v>0</v>
      </c>
      <c r="AW148" s="158">
        <v>0</v>
      </c>
      <c r="AX148" s="159">
        <v>0</v>
      </c>
    </row>
    <row r="149" spans="1:50" x14ac:dyDescent="0.2">
      <c r="A149" s="109">
        <v>12</v>
      </c>
      <c r="B149" s="108" t="s">
        <v>12</v>
      </c>
      <c r="C149" s="109">
        <v>2108454</v>
      </c>
      <c r="D149" s="157" t="s">
        <v>535</v>
      </c>
      <c r="E149" s="158">
        <v>2</v>
      </c>
      <c r="F149" s="158">
        <v>0</v>
      </c>
      <c r="G149" s="159">
        <v>0</v>
      </c>
      <c r="H149" s="160">
        <v>0</v>
      </c>
      <c r="I149" s="158">
        <v>0</v>
      </c>
      <c r="J149" s="158">
        <v>0</v>
      </c>
      <c r="K149" s="158">
        <v>2</v>
      </c>
      <c r="L149" s="158">
        <v>0</v>
      </c>
      <c r="M149" s="158">
        <v>0</v>
      </c>
      <c r="N149" s="159">
        <v>0</v>
      </c>
      <c r="O149" s="160">
        <v>0</v>
      </c>
      <c r="P149" s="158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9">
        <v>2</v>
      </c>
      <c r="W149" s="160">
        <v>0</v>
      </c>
      <c r="X149" s="158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1</v>
      </c>
      <c r="AF149" s="159">
        <v>1</v>
      </c>
      <c r="AG149" s="160">
        <v>0</v>
      </c>
      <c r="AH149" s="158">
        <v>1</v>
      </c>
      <c r="AI149" s="158">
        <v>0</v>
      </c>
      <c r="AJ149" s="158">
        <v>0</v>
      </c>
      <c r="AK149" s="158">
        <v>0</v>
      </c>
      <c r="AL149" s="158">
        <v>0</v>
      </c>
      <c r="AM149" s="158">
        <v>0</v>
      </c>
      <c r="AN149" s="158">
        <v>0</v>
      </c>
      <c r="AO149" s="158">
        <v>0</v>
      </c>
      <c r="AP149" s="158">
        <v>0</v>
      </c>
      <c r="AQ149" s="158">
        <v>0</v>
      </c>
      <c r="AR149" s="158">
        <v>0</v>
      </c>
      <c r="AS149" s="159">
        <v>1</v>
      </c>
      <c r="AT149" s="158">
        <v>0</v>
      </c>
      <c r="AU149" s="158">
        <v>2</v>
      </c>
      <c r="AV149" s="158">
        <v>0</v>
      </c>
      <c r="AW149" s="158">
        <v>0</v>
      </c>
      <c r="AX149" s="159">
        <v>0</v>
      </c>
    </row>
    <row r="150" spans="1:50" x14ac:dyDescent="0.2">
      <c r="A150" s="109">
        <v>10</v>
      </c>
      <c r="B150" s="108" t="s">
        <v>10</v>
      </c>
      <c r="C150" s="109">
        <v>2108504</v>
      </c>
      <c r="D150" s="157" t="s">
        <v>536</v>
      </c>
      <c r="E150" s="158">
        <v>0</v>
      </c>
      <c r="F150" s="158">
        <v>0</v>
      </c>
      <c r="G150" s="159">
        <v>0</v>
      </c>
      <c r="H150" s="160">
        <v>0</v>
      </c>
      <c r="I150" s="158">
        <v>0</v>
      </c>
      <c r="J150" s="158">
        <v>0</v>
      </c>
      <c r="K150" s="158">
        <v>0</v>
      </c>
      <c r="L150" s="158">
        <v>0</v>
      </c>
      <c r="M150" s="158">
        <v>0</v>
      </c>
      <c r="N150" s="159">
        <v>0</v>
      </c>
      <c r="O150" s="160">
        <v>0</v>
      </c>
      <c r="P150" s="158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9">
        <v>0</v>
      </c>
      <c r="W150" s="160">
        <v>0</v>
      </c>
      <c r="X150" s="158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9">
        <v>0</v>
      </c>
      <c r="AG150" s="160">
        <v>0</v>
      </c>
      <c r="AH150" s="158">
        <v>0</v>
      </c>
      <c r="AI150" s="158">
        <v>0</v>
      </c>
      <c r="AJ150" s="158">
        <v>0</v>
      </c>
      <c r="AK150" s="158">
        <v>0</v>
      </c>
      <c r="AL150" s="158">
        <v>0</v>
      </c>
      <c r="AM150" s="158">
        <v>0</v>
      </c>
      <c r="AN150" s="158">
        <v>0</v>
      </c>
      <c r="AO150" s="158">
        <v>0</v>
      </c>
      <c r="AP150" s="158">
        <v>0</v>
      </c>
      <c r="AQ150" s="158">
        <v>0</v>
      </c>
      <c r="AR150" s="158">
        <v>0</v>
      </c>
      <c r="AS150" s="159">
        <v>0</v>
      </c>
      <c r="AT150" s="158">
        <v>0</v>
      </c>
      <c r="AU150" s="158">
        <v>0</v>
      </c>
      <c r="AV150" s="158">
        <v>0</v>
      </c>
      <c r="AW150" s="158">
        <v>0</v>
      </c>
      <c r="AX150" s="159">
        <v>0</v>
      </c>
    </row>
    <row r="151" spans="1:50" x14ac:dyDescent="0.2">
      <c r="A151" s="109">
        <v>6</v>
      </c>
      <c r="B151" s="108" t="s">
        <v>19</v>
      </c>
      <c r="C151" s="109">
        <v>2108603</v>
      </c>
      <c r="D151" s="157" t="s">
        <v>537</v>
      </c>
      <c r="E151" s="158">
        <v>42</v>
      </c>
      <c r="F151" s="158">
        <v>26</v>
      </c>
      <c r="G151" s="159">
        <v>0</v>
      </c>
      <c r="H151" s="160">
        <v>9</v>
      </c>
      <c r="I151" s="158">
        <v>7</v>
      </c>
      <c r="J151" s="158">
        <v>0</v>
      </c>
      <c r="K151" s="158">
        <v>52</v>
      </c>
      <c r="L151" s="158">
        <v>0</v>
      </c>
      <c r="M151" s="158">
        <v>0</v>
      </c>
      <c r="N151" s="159">
        <v>0</v>
      </c>
      <c r="O151" s="160">
        <v>5</v>
      </c>
      <c r="P151" s="158">
        <v>18</v>
      </c>
      <c r="Q151" s="158">
        <v>3</v>
      </c>
      <c r="R151" s="158">
        <v>12</v>
      </c>
      <c r="S151" s="158">
        <v>5</v>
      </c>
      <c r="T151" s="158">
        <v>2</v>
      </c>
      <c r="U151" s="158">
        <v>16</v>
      </c>
      <c r="V151" s="159">
        <v>7</v>
      </c>
      <c r="W151" s="160">
        <v>1</v>
      </c>
      <c r="X151" s="158">
        <v>1</v>
      </c>
      <c r="Y151" s="158">
        <v>0</v>
      </c>
      <c r="Z151" s="158">
        <v>2</v>
      </c>
      <c r="AA151" s="158">
        <v>4</v>
      </c>
      <c r="AB151" s="158">
        <v>7</v>
      </c>
      <c r="AC151" s="158">
        <v>5</v>
      </c>
      <c r="AD151" s="158">
        <v>18</v>
      </c>
      <c r="AE151" s="158">
        <v>13</v>
      </c>
      <c r="AF151" s="159">
        <v>17</v>
      </c>
      <c r="AG151" s="160">
        <v>1</v>
      </c>
      <c r="AH151" s="158">
        <v>11</v>
      </c>
      <c r="AI151" s="158">
        <v>22</v>
      </c>
      <c r="AJ151" s="158">
        <v>0</v>
      </c>
      <c r="AK151" s="158">
        <v>0</v>
      </c>
      <c r="AL151" s="158">
        <v>0</v>
      </c>
      <c r="AM151" s="158">
        <v>0</v>
      </c>
      <c r="AN151" s="158">
        <v>7</v>
      </c>
      <c r="AO151" s="158">
        <v>3</v>
      </c>
      <c r="AP151" s="158">
        <v>0</v>
      </c>
      <c r="AQ151" s="158">
        <v>0</v>
      </c>
      <c r="AR151" s="158">
        <v>1</v>
      </c>
      <c r="AS151" s="159">
        <v>36</v>
      </c>
      <c r="AT151" s="158">
        <v>18</v>
      </c>
      <c r="AU151" s="158">
        <v>48</v>
      </c>
      <c r="AV151" s="158">
        <v>0</v>
      </c>
      <c r="AW151" s="158">
        <v>2</v>
      </c>
      <c r="AX151" s="159">
        <v>0</v>
      </c>
    </row>
    <row r="152" spans="1:50" x14ac:dyDescent="0.2">
      <c r="A152" s="109">
        <v>10</v>
      </c>
      <c r="B152" s="108" t="s">
        <v>10</v>
      </c>
      <c r="C152" s="109">
        <v>2108702</v>
      </c>
      <c r="D152" s="157" t="s">
        <v>538</v>
      </c>
      <c r="E152" s="158">
        <v>0</v>
      </c>
      <c r="F152" s="158">
        <v>0</v>
      </c>
      <c r="G152" s="159">
        <v>0</v>
      </c>
      <c r="H152" s="160">
        <v>0</v>
      </c>
      <c r="I152" s="158">
        <v>0</v>
      </c>
      <c r="J152" s="158">
        <v>0</v>
      </c>
      <c r="K152" s="158">
        <v>0</v>
      </c>
      <c r="L152" s="158">
        <v>0</v>
      </c>
      <c r="M152" s="158">
        <v>0</v>
      </c>
      <c r="N152" s="159">
        <v>0</v>
      </c>
      <c r="O152" s="160">
        <v>0</v>
      </c>
      <c r="P152" s="158">
        <v>0</v>
      </c>
      <c r="Q152" s="158">
        <v>0</v>
      </c>
      <c r="R152" s="158">
        <v>0</v>
      </c>
      <c r="S152" s="158">
        <v>0</v>
      </c>
      <c r="T152" s="158">
        <v>0</v>
      </c>
      <c r="U152" s="158">
        <v>0</v>
      </c>
      <c r="V152" s="159">
        <v>0</v>
      </c>
      <c r="W152" s="160">
        <v>0</v>
      </c>
      <c r="X152" s="158">
        <v>0</v>
      </c>
      <c r="Y152" s="158">
        <v>0</v>
      </c>
      <c r="Z152" s="158">
        <v>0</v>
      </c>
      <c r="AA152" s="158">
        <v>0</v>
      </c>
      <c r="AB152" s="158">
        <v>0</v>
      </c>
      <c r="AC152" s="158">
        <v>0</v>
      </c>
      <c r="AD152" s="158">
        <v>0</v>
      </c>
      <c r="AE152" s="158">
        <v>0</v>
      </c>
      <c r="AF152" s="159">
        <v>0</v>
      </c>
      <c r="AG152" s="160">
        <v>0</v>
      </c>
      <c r="AH152" s="158">
        <v>0</v>
      </c>
      <c r="AI152" s="158">
        <v>0</v>
      </c>
      <c r="AJ152" s="158">
        <v>0</v>
      </c>
      <c r="AK152" s="158">
        <v>0</v>
      </c>
      <c r="AL152" s="158">
        <v>0</v>
      </c>
      <c r="AM152" s="158">
        <v>0</v>
      </c>
      <c r="AN152" s="158">
        <v>0</v>
      </c>
      <c r="AO152" s="158">
        <v>0</v>
      </c>
      <c r="AP152" s="158">
        <v>0</v>
      </c>
      <c r="AQ152" s="158">
        <v>0</v>
      </c>
      <c r="AR152" s="158">
        <v>0</v>
      </c>
      <c r="AS152" s="159">
        <v>0</v>
      </c>
      <c r="AT152" s="158">
        <v>0</v>
      </c>
      <c r="AU152" s="158">
        <v>0</v>
      </c>
      <c r="AV152" s="158">
        <v>0</v>
      </c>
      <c r="AW152" s="158">
        <v>0</v>
      </c>
      <c r="AX152" s="159">
        <v>0</v>
      </c>
    </row>
    <row r="153" spans="1:50" x14ac:dyDescent="0.2">
      <c r="A153" s="109">
        <v>8</v>
      </c>
      <c r="B153" s="108" t="s">
        <v>21</v>
      </c>
      <c r="C153" s="109">
        <v>2108801</v>
      </c>
      <c r="D153" s="157" t="s">
        <v>539</v>
      </c>
      <c r="E153" s="158">
        <v>1</v>
      </c>
      <c r="F153" s="158">
        <v>0</v>
      </c>
      <c r="G153" s="159">
        <v>0</v>
      </c>
      <c r="H153" s="160">
        <v>0</v>
      </c>
      <c r="I153" s="158">
        <v>0</v>
      </c>
      <c r="J153" s="158">
        <v>0</v>
      </c>
      <c r="K153" s="158">
        <v>0</v>
      </c>
      <c r="L153" s="158">
        <v>0</v>
      </c>
      <c r="M153" s="158">
        <v>0</v>
      </c>
      <c r="N153" s="159">
        <v>1</v>
      </c>
      <c r="O153" s="160">
        <v>0</v>
      </c>
      <c r="P153" s="158">
        <v>0</v>
      </c>
      <c r="Q153" s="158">
        <v>1</v>
      </c>
      <c r="R153" s="158">
        <v>0</v>
      </c>
      <c r="S153" s="158">
        <v>0</v>
      </c>
      <c r="T153" s="158">
        <v>0</v>
      </c>
      <c r="U153" s="158">
        <v>0</v>
      </c>
      <c r="V153" s="159">
        <v>0</v>
      </c>
      <c r="W153" s="160">
        <v>0</v>
      </c>
      <c r="X153" s="158">
        <v>0</v>
      </c>
      <c r="Y153" s="158">
        <v>0</v>
      </c>
      <c r="Z153" s="158">
        <v>0</v>
      </c>
      <c r="AA153" s="158">
        <v>0</v>
      </c>
      <c r="AB153" s="158">
        <v>0</v>
      </c>
      <c r="AC153" s="158">
        <v>0</v>
      </c>
      <c r="AD153" s="158">
        <v>1</v>
      </c>
      <c r="AE153" s="158">
        <v>0</v>
      </c>
      <c r="AF153" s="159">
        <v>0</v>
      </c>
      <c r="AG153" s="160">
        <v>0</v>
      </c>
      <c r="AH153" s="158">
        <v>1</v>
      </c>
      <c r="AI153" s="158">
        <v>1</v>
      </c>
      <c r="AJ153" s="158">
        <v>0</v>
      </c>
      <c r="AK153" s="158">
        <v>0</v>
      </c>
      <c r="AL153" s="158">
        <v>0</v>
      </c>
      <c r="AM153" s="158">
        <v>0</v>
      </c>
      <c r="AN153" s="158">
        <v>0</v>
      </c>
      <c r="AO153" s="158">
        <v>0</v>
      </c>
      <c r="AP153" s="158">
        <v>0</v>
      </c>
      <c r="AQ153" s="158">
        <v>1</v>
      </c>
      <c r="AR153" s="158">
        <v>0</v>
      </c>
      <c r="AS153" s="159">
        <v>0</v>
      </c>
      <c r="AT153" s="158">
        <v>0</v>
      </c>
      <c r="AU153" s="158">
        <v>1</v>
      </c>
      <c r="AV153" s="158">
        <v>0</v>
      </c>
      <c r="AW153" s="158">
        <v>0</v>
      </c>
      <c r="AX153" s="159">
        <v>0</v>
      </c>
    </row>
    <row r="154" spans="1:50" x14ac:dyDescent="0.2">
      <c r="A154" s="109">
        <v>16</v>
      </c>
      <c r="B154" s="108" t="s">
        <v>11</v>
      </c>
      <c r="C154" s="109">
        <v>2108900</v>
      </c>
      <c r="D154" s="157" t="s">
        <v>540</v>
      </c>
      <c r="E154" s="158">
        <v>0</v>
      </c>
      <c r="F154" s="158">
        <v>0</v>
      </c>
      <c r="G154" s="159">
        <v>0</v>
      </c>
      <c r="H154" s="160">
        <v>0</v>
      </c>
      <c r="I154" s="158">
        <v>0</v>
      </c>
      <c r="J154" s="158">
        <v>0</v>
      </c>
      <c r="K154" s="158">
        <v>0</v>
      </c>
      <c r="L154" s="158">
        <v>0</v>
      </c>
      <c r="M154" s="158">
        <v>0</v>
      </c>
      <c r="N154" s="159">
        <v>0</v>
      </c>
      <c r="O154" s="160">
        <v>0</v>
      </c>
      <c r="P154" s="158">
        <v>0</v>
      </c>
      <c r="Q154" s="158">
        <v>0</v>
      </c>
      <c r="R154" s="158">
        <v>0</v>
      </c>
      <c r="S154" s="158">
        <v>0</v>
      </c>
      <c r="T154" s="158">
        <v>0</v>
      </c>
      <c r="U154" s="158">
        <v>0</v>
      </c>
      <c r="V154" s="159">
        <v>0</v>
      </c>
      <c r="W154" s="160">
        <v>0</v>
      </c>
      <c r="X154" s="158">
        <v>0</v>
      </c>
      <c r="Y154" s="158">
        <v>0</v>
      </c>
      <c r="Z154" s="158">
        <v>0</v>
      </c>
      <c r="AA154" s="158">
        <v>0</v>
      </c>
      <c r="AB154" s="158">
        <v>0</v>
      </c>
      <c r="AC154" s="158">
        <v>0</v>
      </c>
      <c r="AD154" s="158">
        <v>0</v>
      </c>
      <c r="AE154" s="158">
        <v>0</v>
      </c>
      <c r="AF154" s="159">
        <v>0</v>
      </c>
      <c r="AG154" s="160">
        <v>0</v>
      </c>
      <c r="AH154" s="158">
        <v>0</v>
      </c>
      <c r="AI154" s="158">
        <v>0</v>
      </c>
      <c r="AJ154" s="158">
        <v>0</v>
      </c>
      <c r="AK154" s="158">
        <v>0</v>
      </c>
      <c r="AL154" s="158">
        <v>0</v>
      </c>
      <c r="AM154" s="158">
        <v>0</v>
      </c>
      <c r="AN154" s="158">
        <v>0</v>
      </c>
      <c r="AO154" s="158">
        <v>0</v>
      </c>
      <c r="AP154" s="158">
        <v>0</v>
      </c>
      <c r="AQ154" s="158">
        <v>0</v>
      </c>
      <c r="AR154" s="158">
        <v>0</v>
      </c>
      <c r="AS154" s="159">
        <v>0</v>
      </c>
      <c r="AT154" s="158">
        <v>0</v>
      </c>
      <c r="AU154" s="158">
        <v>0</v>
      </c>
      <c r="AV154" s="158">
        <v>0</v>
      </c>
      <c r="AW154" s="158">
        <v>0</v>
      </c>
      <c r="AX154" s="159">
        <v>0</v>
      </c>
    </row>
    <row r="155" spans="1:50" x14ac:dyDescent="0.2">
      <c r="A155" s="109">
        <v>19</v>
      </c>
      <c r="B155" s="108" t="s">
        <v>9</v>
      </c>
      <c r="C155" s="109">
        <v>2109007</v>
      </c>
      <c r="D155" s="157" t="s">
        <v>541</v>
      </c>
      <c r="E155" s="158">
        <v>14</v>
      </c>
      <c r="F155" s="158">
        <v>13</v>
      </c>
      <c r="G155" s="159">
        <v>0</v>
      </c>
      <c r="H155" s="160">
        <v>4</v>
      </c>
      <c r="I155" s="158">
        <v>1</v>
      </c>
      <c r="J155" s="158">
        <v>1</v>
      </c>
      <c r="K155" s="158">
        <v>20</v>
      </c>
      <c r="L155" s="158">
        <v>0</v>
      </c>
      <c r="M155" s="158">
        <v>0</v>
      </c>
      <c r="N155" s="159">
        <v>1</v>
      </c>
      <c r="O155" s="160">
        <v>7</v>
      </c>
      <c r="P155" s="158">
        <v>5</v>
      </c>
      <c r="Q155" s="158">
        <v>0</v>
      </c>
      <c r="R155" s="158">
        <v>1</v>
      </c>
      <c r="S155" s="158">
        <v>0</v>
      </c>
      <c r="T155" s="158">
        <v>0</v>
      </c>
      <c r="U155" s="158">
        <v>10</v>
      </c>
      <c r="V155" s="159">
        <v>4</v>
      </c>
      <c r="W155" s="160">
        <v>0</v>
      </c>
      <c r="X155" s="158">
        <v>0</v>
      </c>
      <c r="Y155" s="158">
        <v>0</v>
      </c>
      <c r="Z155" s="158">
        <v>0</v>
      </c>
      <c r="AA155" s="158">
        <v>3</v>
      </c>
      <c r="AB155" s="158">
        <v>2</v>
      </c>
      <c r="AC155" s="158">
        <v>1</v>
      </c>
      <c r="AD155" s="158">
        <v>2</v>
      </c>
      <c r="AE155" s="158">
        <v>5</v>
      </c>
      <c r="AF155" s="159">
        <v>14</v>
      </c>
      <c r="AG155" s="160">
        <v>0</v>
      </c>
      <c r="AH155" s="158">
        <v>1</v>
      </c>
      <c r="AI155" s="158">
        <v>11</v>
      </c>
      <c r="AJ155" s="158">
        <v>0</v>
      </c>
      <c r="AK155" s="158">
        <v>0</v>
      </c>
      <c r="AL155" s="158">
        <v>0</v>
      </c>
      <c r="AM155" s="158">
        <v>0</v>
      </c>
      <c r="AN155" s="158">
        <v>0</v>
      </c>
      <c r="AO155" s="158">
        <v>0</v>
      </c>
      <c r="AP155" s="158">
        <v>0</v>
      </c>
      <c r="AQ155" s="158">
        <v>1</v>
      </c>
      <c r="AR155" s="158">
        <v>0</v>
      </c>
      <c r="AS155" s="159">
        <v>10</v>
      </c>
      <c r="AT155" s="158">
        <v>0</v>
      </c>
      <c r="AU155" s="158">
        <v>24</v>
      </c>
      <c r="AV155" s="158">
        <v>0</v>
      </c>
      <c r="AW155" s="158">
        <v>0</v>
      </c>
      <c r="AX155" s="159">
        <v>3</v>
      </c>
    </row>
    <row r="156" spans="1:50" x14ac:dyDescent="0.2">
      <c r="A156" s="109">
        <v>2</v>
      </c>
      <c r="B156" s="108" t="s">
        <v>26</v>
      </c>
      <c r="C156" s="109">
        <v>2109056</v>
      </c>
      <c r="D156" s="157" t="s">
        <v>542</v>
      </c>
      <c r="E156" s="158">
        <v>3</v>
      </c>
      <c r="F156" s="158">
        <v>2</v>
      </c>
      <c r="G156" s="159">
        <v>0</v>
      </c>
      <c r="H156" s="160">
        <v>0</v>
      </c>
      <c r="I156" s="158">
        <v>0</v>
      </c>
      <c r="J156" s="158">
        <v>0</v>
      </c>
      <c r="K156" s="158">
        <v>5</v>
      </c>
      <c r="L156" s="158">
        <v>0</v>
      </c>
      <c r="M156" s="158">
        <v>0</v>
      </c>
      <c r="N156" s="159">
        <v>0</v>
      </c>
      <c r="O156" s="160">
        <v>0</v>
      </c>
      <c r="P156" s="158">
        <v>3</v>
      </c>
      <c r="Q156" s="158">
        <v>1</v>
      </c>
      <c r="R156" s="158">
        <v>0</v>
      </c>
      <c r="S156" s="158">
        <v>0</v>
      </c>
      <c r="T156" s="158">
        <v>0</v>
      </c>
      <c r="U156" s="158">
        <v>0</v>
      </c>
      <c r="V156" s="159">
        <v>1</v>
      </c>
      <c r="W156" s="160">
        <v>0</v>
      </c>
      <c r="X156" s="158">
        <v>0</v>
      </c>
      <c r="Y156" s="158">
        <v>0</v>
      </c>
      <c r="Z156" s="158">
        <v>0</v>
      </c>
      <c r="AA156" s="158">
        <v>0</v>
      </c>
      <c r="AB156" s="158">
        <v>0</v>
      </c>
      <c r="AC156" s="158">
        <v>0</v>
      </c>
      <c r="AD156" s="158">
        <v>1</v>
      </c>
      <c r="AE156" s="158">
        <v>3</v>
      </c>
      <c r="AF156" s="159">
        <v>1</v>
      </c>
      <c r="AG156" s="160">
        <v>0</v>
      </c>
      <c r="AH156" s="158">
        <v>4</v>
      </c>
      <c r="AI156" s="158">
        <v>3</v>
      </c>
      <c r="AJ156" s="158">
        <v>0</v>
      </c>
      <c r="AK156" s="158">
        <v>0</v>
      </c>
      <c r="AL156" s="158">
        <v>0</v>
      </c>
      <c r="AM156" s="158">
        <v>0</v>
      </c>
      <c r="AN156" s="158">
        <v>0</v>
      </c>
      <c r="AO156" s="158">
        <v>0</v>
      </c>
      <c r="AP156" s="158">
        <v>0</v>
      </c>
      <c r="AQ156" s="158">
        <v>0</v>
      </c>
      <c r="AR156" s="158">
        <v>0</v>
      </c>
      <c r="AS156" s="159">
        <v>0</v>
      </c>
      <c r="AT156" s="158">
        <v>3</v>
      </c>
      <c r="AU156" s="158">
        <v>1</v>
      </c>
      <c r="AV156" s="158">
        <v>0</v>
      </c>
      <c r="AW156" s="158">
        <v>0</v>
      </c>
      <c r="AX156" s="159">
        <v>1</v>
      </c>
    </row>
    <row r="157" spans="1:50" x14ac:dyDescent="0.2">
      <c r="A157" s="109">
        <v>17</v>
      </c>
      <c r="B157" s="108" t="s">
        <v>16</v>
      </c>
      <c r="C157" s="109">
        <v>2109106</v>
      </c>
      <c r="D157" s="157" t="s">
        <v>543</v>
      </c>
      <c r="E157" s="158">
        <v>7</v>
      </c>
      <c r="F157" s="158">
        <v>3</v>
      </c>
      <c r="G157" s="159">
        <v>0</v>
      </c>
      <c r="H157" s="160">
        <v>1</v>
      </c>
      <c r="I157" s="158">
        <v>1</v>
      </c>
      <c r="J157" s="158">
        <v>2</v>
      </c>
      <c r="K157" s="158">
        <v>4</v>
      </c>
      <c r="L157" s="158">
        <v>0</v>
      </c>
      <c r="M157" s="158">
        <v>0</v>
      </c>
      <c r="N157" s="159">
        <v>2</v>
      </c>
      <c r="O157" s="160">
        <v>0</v>
      </c>
      <c r="P157" s="158">
        <v>0</v>
      </c>
      <c r="Q157" s="158">
        <v>0</v>
      </c>
      <c r="R157" s="158">
        <v>0</v>
      </c>
      <c r="S157" s="158">
        <v>0</v>
      </c>
      <c r="T157" s="158">
        <v>0</v>
      </c>
      <c r="U157" s="158">
        <v>0</v>
      </c>
      <c r="V157" s="159">
        <v>10</v>
      </c>
      <c r="W157" s="160">
        <v>0</v>
      </c>
      <c r="X157" s="158">
        <v>0</v>
      </c>
      <c r="Y157" s="158">
        <v>0</v>
      </c>
      <c r="Z157" s="158">
        <v>1</v>
      </c>
      <c r="AA157" s="158">
        <v>0</v>
      </c>
      <c r="AB157" s="158">
        <v>1</v>
      </c>
      <c r="AC157" s="158">
        <v>0</v>
      </c>
      <c r="AD157" s="158">
        <v>4</v>
      </c>
      <c r="AE157" s="158">
        <v>3</v>
      </c>
      <c r="AF157" s="159">
        <v>1</v>
      </c>
      <c r="AG157" s="160">
        <v>0</v>
      </c>
      <c r="AH157" s="158">
        <v>3</v>
      </c>
      <c r="AI157" s="158">
        <v>1</v>
      </c>
      <c r="AJ157" s="158">
        <v>0</v>
      </c>
      <c r="AK157" s="158">
        <v>0</v>
      </c>
      <c r="AL157" s="158">
        <v>0</v>
      </c>
      <c r="AM157" s="158">
        <v>0</v>
      </c>
      <c r="AN157" s="158">
        <v>0</v>
      </c>
      <c r="AO157" s="158">
        <v>0</v>
      </c>
      <c r="AP157" s="158">
        <v>0</v>
      </c>
      <c r="AQ157" s="158">
        <v>0</v>
      </c>
      <c r="AR157" s="158">
        <v>0</v>
      </c>
      <c r="AS157" s="159">
        <v>4</v>
      </c>
      <c r="AT157" s="158">
        <v>0</v>
      </c>
      <c r="AU157" s="158">
        <v>8</v>
      </c>
      <c r="AV157" s="158">
        <v>0</v>
      </c>
      <c r="AW157" s="158">
        <v>2</v>
      </c>
      <c r="AX157" s="159">
        <v>0</v>
      </c>
    </row>
    <row r="158" spans="1:50" x14ac:dyDescent="0.2">
      <c r="A158" s="109">
        <v>1</v>
      </c>
      <c r="B158" s="108" t="s">
        <v>7</v>
      </c>
      <c r="C158" s="109">
        <v>2109205</v>
      </c>
      <c r="D158" s="157" t="s">
        <v>544</v>
      </c>
      <c r="E158" s="158">
        <v>0</v>
      </c>
      <c r="F158" s="158">
        <v>0</v>
      </c>
      <c r="G158" s="159">
        <v>0</v>
      </c>
      <c r="H158" s="160">
        <v>0</v>
      </c>
      <c r="I158" s="158">
        <v>0</v>
      </c>
      <c r="J158" s="158">
        <v>0</v>
      </c>
      <c r="K158" s="158">
        <v>0</v>
      </c>
      <c r="L158" s="158">
        <v>0</v>
      </c>
      <c r="M158" s="158">
        <v>0</v>
      </c>
      <c r="N158" s="159">
        <v>0</v>
      </c>
      <c r="O158" s="160">
        <v>0</v>
      </c>
      <c r="P158" s="158">
        <v>0</v>
      </c>
      <c r="Q158" s="158">
        <v>0</v>
      </c>
      <c r="R158" s="158">
        <v>0</v>
      </c>
      <c r="S158" s="158">
        <v>0</v>
      </c>
      <c r="T158" s="158">
        <v>0</v>
      </c>
      <c r="U158" s="158">
        <v>0</v>
      </c>
      <c r="V158" s="159">
        <v>0</v>
      </c>
      <c r="W158" s="160">
        <v>0</v>
      </c>
      <c r="X158" s="158">
        <v>0</v>
      </c>
      <c r="Y158" s="158">
        <v>0</v>
      </c>
      <c r="Z158" s="158">
        <v>0</v>
      </c>
      <c r="AA158" s="158">
        <v>0</v>
      </c>
      <c r="AB158" s="158">
        <v>0</v>
      </c>
      <c r="AC158" s="158">
        <v>0</v>
      </c>
      <c r="AD158" s="158">
        <v>0</v>
      </c>
      <c r="AE158" s="158">
        <v>0</v>
      </c>
      <c r="AF158" s="159">
        <v>0</v>
      </c>
      <c r="AG158" s="160">
        <v>0</v>
      </c>
      <c r="AH158" s="158">
        <v>0</v>
      </c>
      <c r="AI158" s="158">
        <v>0</v>
      </c>
      <c r="AJ158" s="158">
        <v>0</v>
      </c>
      <c r="AK158" s="158">
        <v>0</v>
      </c>
      <c r="AL158" s="158">
        <v>0</v>
      </c>
      <c r="AM158" s="158">
        <v>0</v>
      </c>
      <c r="AN158" s="158">
        <v>0</v>
      </c>
      <c r="AO158" s="158">
        <v>0</v>
      </c>
      <c r="AP158" s="158">
        <v>0</v>
      </c>
      <c r="AQ158" s="158">
        <v>0</v>
      </c>
      <c r="AR158" s="158">
        <v>0</v>
      </c>
      <c r="AS158" s="159">
        <v>0</v>
      </c>
      <c r="AT158" s="158">
        <v>0</v>
      </c>
      <c r="AU158" s="158">
        <v>0</v>
      </c>
      <c r="AV158" s="158">
        <v>0</v>
      </c>
      <c r="AW158" s="158">
        <v>0</v>
      </c>
      <c r="AX158" s="159">
        <v>0</v>
      </c>
    </row>
    <row r="159" spans="1:50" x14ac:dyDescent="0.2">
      <c r="A159" s="109">
        <v>4</v>
      </c>
      <c r="B159" s="108" t="s">
        <v>23</v>
      </c>
      <c r="C159" s="109">
        <v>2109239</v>
      </c>
      <c r="D159" s="157" t="s">
        <v>545</v>
      </c>
      <c r="E159" s="158">
        <v>0</v>
      </c>
      <c r="F159" s="158">
        <v>0</v>
      </c>
      <c r="G159" s="159">
        <v>0</v>
      </c>
      <c r="H159" s="160">
        <v>0</v>
      </c>
      <c r="I159" s="158">
        <v>0</v>
      </c>
      <c r="J159" s="158">
        <v>0</v>
      </c>
      <c r="K159" s="158">
        <v>0</v>
      </c>
      <c r="L159" s="158">
        <v>0</v>
      </c>
      <c r="M159" s="158">
        <v>0</v>
      </c>
      <c r="N159" s="159">
        <v>0</v>
      </c>
      <c r="O159" s="160">
        <v>0</v>
      </c>
      <c r="P159" s="158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9">
        <v>0</v>
      </c>
      <c r="W159" s="160">
        <v>0</v>
      </c>
      <c r="X159" s="158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9">
        <v>0</v>
      </c>
      <c r="AG159" s="160">
        <v>0</v>
      </c>
      <c r="AH159" s="158">
        <v>0</v>
      </c>
      <c r="AI159" s="158">
        <v>0</v>
      </c>
      <c r="AJ159" s="158">
        <v>0</v>
      </c>
      <c r="AK159" s="158">
        <v>0</v>
      </c>
      <c r="AL159" s="158">
        <v>0</v>
      </c>
      <c r="AM159" s="158">
        <v>0</v>
      </c>
      <c r="AN159" s="158">
        <v>0</v>
      </c>
      <c r="AO159" s="158">
        <v>0</v>
      </c>
      <c r="AP159" s="158">
        <v>0</v>
      </c>
      <c r="AQ159" s="158">
        <v>0</v>
      </c>
      <c r="AR159" s="158">
        <v>0</v>
      </c>
      <c r="AS159" s="159">
        <v>0</v>
      </c>
      <c r="AT159" s="158">
        <v>0</v>
      </c>
      <c r="AU159" s="158">
        <v>0</v>
      </c>
      <c r="AV159" s="158">
        <v>0</v>
      </c>
      <c r="AW159" s="158">
        <v>0</v>
      </c>
      <c r="AX159" s="159">
        <v>0</v>
      </c>
    </row>
    <row r="160" spans="1:50" x14ac:dyDescent="0.2">
      <c r="A160" s="109">
        <v>6</v>
      </c>
      <c r="B160" s="108" t="s">
        <v>19</v>
      </c>
      <c r="C160" s="109">
        <v>2109270</v>
      </c>
      <c r="D160" s="157" t="s">
        <v>546</v>
      </c>
      <c r="E160" s="158">
        <v>2</v>
      </c>
      <c r="F160" s="158">
        <v>0</v>
      </c>
      <c r="G160" s="159">
        <v>0</v>
      </c>
      <c r="H160" s="160">
        <v>0</v>
      </c>
      <c r="I160" s="158">
        <v>0</v>
      </c>
      <c r="J160" s="158">
        <v>0</v>
      </c>
      <c r="K160" s="158">
        <v>2</v>
      </c>
      <c r="L160" s="158">
        <v>0</v>
      </c>
      <c r="M160" s="158">
        <v>0</v>
      </c>
      <c r="N160" s="159">
        <v>0</v>
      </c>
      <c r="O160" s="160">
        <v>0</v>
      </c>
      <c r="P160" s="158">
        <v>1</v>
      </c>
      <c r="Q160" s="158">
        <v>1</v>
      </c>
      <c r="R160" s="158">
        <v>0</v>
      </c>
      <c r="S160" s="158">
        <v>0</v>
      </c>
      <c r="T160" s="158">
        <v>0</v>
      </c>
      <c r="U160" s="158">
        <v>0</v>
      </c>
      <c r="V160" s="159">
        <v>0</v>
      </c>
      <c r="W160" s="160">
        <v>0</v>
      </c>
      <c r="X160" s="158">
        <v>0</v>
      </c>
      <c r="Y160" s="158">
        <v>0</v>
      </c>
      <c r="Z160" s="158">
        <v>0</v>
      </c>
      <c r="AA160" s="158">
        <v>1</v>
      </c>
      <c r="AB160" s="158">
        <v>0</v>
      </c>
      <c r="AC160" s="158">
        <v>0</v>
      </c>
      <c r="AD160" s="158">
        <v>1</v>
      </c>
      <c r="AE160" s="158">
        <v>0</v>
      </c>
      <c r="AF160" s="159">
        <v>0</v>
      </c>
      <c r="AG160" s="160">
        <v>0</v>
      </c>
      <c r="AH160" s="158">
        <v>2</v>
      </c>
      <c r="AI160" s="158">
        <v>1</v>
      </c>
      <c r="AJ160" s="158">
        <v>0</v>
      </c>
      <c r="AK160" s="158">
        <v>0</v>
      </c>
      <c r="AL160" s="158">
        <v>0</v>
      </c>
      <c r="AM160" s="158">
        <v>1</v>
      </c>
      <c r="AN160" s="158">
        <v>1</v>
      </c>
      <c r="AO160" s="158">
        <v>0</v>
      </c>
      <c r="AP160" s="158">
        <v>0</v>
      </c>
      <c r="AQ160" s="158">
        <v>0</v>
      </c>
      <c r="AR160" s="158">
        <v>0</v>
      </c>
      <c r="AS160" s="159">
        <v>0</v>
      </c>
      <c r="AT160" s="158">
        <v>0</v>
      </c>
      <c r="AU160" s="158">
        <v>2</v>
      </c>
      <c r="AV160" s="158">
        <v>0</v>
      </c>
      <c r="AW160" s="158">
        <v>0</v>
      </c>
      <c r="AX160" s="159">
        <v>0</v>
      </c>
    </row>
    <row r="161" spans="1:50" x14ac:dyDescent="0.2">
      <c r="A161" s="109">
        <v>8</v>
      </c>
      <c r="B161" s="108" t="s">
        <v>21</v>
      </c>
      <c r="C161" s="109">
        <v>2109304</v>
      </c>
      <c r="D161" s="157" t="s">
        <v>547</v>
      </c>
      <c r="E161" s="158">
        <v>0</v>
      </c>
      <c r="F161" s="158">
        <v>0</v>
      </c>
      <c r="G161" s="159">
        <v>0</v>
      </c>
      <c r="H161" s="160">
        <v>0</v>
      </c>
      <c r="I161" s="158">
        <v>0</v>
      </c>
      <c r="J161" s="158">
        <v>0</v>
      </c>
      <c r="K161" s="158">
        <v>0</v>
      </c>
      <c r="L161" s="158">
        <v>0</v>
      </c>
      <c r="M161" s="158">
        <v>0</v>
      </c>
      <c r="N161" s="159">
        <v>0</v>
      </c>
      <c r="O161" s="160">
        <v>0</v>
      </c>
      <c r="P161" s="158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9">
        <v>0</v>
      </c>
      <c r="W161" s="160">
        <v>0</v>
      </c>
      <c r="X161" s="158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9">
        <v>0</v>
      </c>
      <c r="AG161" s="160">
        <v>0</v>
      </c>
      <c r="AH161" s="158">
        <v>0</v>
      </c>
      <c r="AI161" s="158">
        <v>0</v>
      </c>
      <c r="AJ161" s="158">
        <v>0</v>
      </c>
      <c r="AK161" s="158">
        <v>0</v>
      </c>
      <c r="AL161" s="158">
        <v>0</v>
      </c>
      <c r="AM161" s="158">
        <v>0</v>
      </c>
      <c r="AN161" s="158">
        <v>0</v>
      </c>
      <c r="AO161" s="158">
        <v>0</v>
      </c>
      <c r="AP161" s="158">
        <v>0</v>
      </c>
      <c r="AQ161" s="158">
        <v>0</v>
      </c>
      <c r="AR161" s="158">
        <v>0</v>
      </c>
      <c r="AS161" s="159">
        <v>0</v>
      </c>
      <c r="AT161" s="158">
        <v>0</v>
      </c>
      <c r="AU161" s="158">
        <v>0</v>
      </c>
      <c r="AV161" s="158">
        <v>0</v>
      </c>
      <c r="AW161" s="158">
        <v>0</v>
      </c>
      <c r="AX161" s="159">
        <v>0</v>
      </c>
    </row>
    <row r="162" spans="1:50" x14ac:dyDescent="0.2">
      <c r="A162" s="109">
        <v>3</v>
      </c>
      <c r="B162" s="108" t="s">
        <v>25</v>
      </c>
      <c r="C162" s="109">
        <v>2109403</v>
      </c>
      <c r="D162" s="157" t="s">
        <v>548</v>
      </c>
      <c r="E162" s="158">
        <v>0</v>
      </c>
      <c r="F162" s="158">
        <v>0</v>
      </c>
      <c r="G162" s="159">
        <v>0</v>
      </c>
      <c r="H162" s="160">
        <v>0</v>
      </c>
      <c r="I162" s="158">
        <v>0</v>
      </c>
      <c r="J162" s="158">
        <v>0</v>
      </c>
      <c r="K162" s="158">
        <v>0</v>
      </c>
      <c r="L162" s="158">
        <v>0</v>
      </c>
      <c r="M162" s="158">
        <v>0</v>
      </c>
      <c r="N162" s="159">
        <v>0</v>
      </c>
      <c r="O162" s="160">
        <v>0</v>
      </c>
      <c r="P162" s="158">
        <v>0</v>
      </c>
      <c r="Q162" s="158">
        <v>0</v>
      </c>
      <c r="R162" s="158">
        <v>0</v>
      </c>
      <c r="S162" s="158">
        <v>0</v>
      </c>
      <c r="T162" s="158">
        <v>0</v>
      </c>
      <c r="U162" s="158">
        <v>0</v>
      </c>
      <c r="V162" s="159">
        <v>0</v>
      </c>
      <c r="W162" s="160">
        <v>0</v>
      </c>
      <c r="X162" s="158">
        <v>0</v>
      </c>
      <c r="Y162" s="158">
        <v>0</v>
      </c>
      <c r="Z162" s="158">
        <v>0</v>
      </c>
      <c r="AA162" s="158">
        <v>0</v>
      </c>
      <c r="AB162" s="158">
        <v>0</v>
      </c>
      <c r="AC162" s="158">
        <v>0</v>
      </c>
      <c r="AD162" s="158">
        <v>0</v>
      </c>
      <c r="AE162" s="158">
        <v>0</v>
      </c>
      <c r="AF162" s="159">
        <v>0</v>
      </c>
      <c r="AG162" s="160">
        <v>0</v>
      </c>
      <c r="AH162" s="158">
        <v>0</v>
      </c>
      <c r="AI162" s="158">
        <v>0</v>
      </c>
      <c r="AJ162" s="158">
        <v>0</v>
      </c>
      <c r="AK162" s="158">
        <v>0</v>
      </c>
      <c r="AL162" s="158">
        <v>0</v>
      </c>
      <c r="AM162" s="158">
        <v>0</v>
      </c>
      <c r="AN162" s="158">
        <v>0</v>
      </c>
      <c r="AO162" s="158">
        <v>0</v>
      </c>
      <c r="AP162" s="158">
        <v>0</v>
      </c>
      <c r="AQ162" s="158">
        <v>0</v>
      </c>
      <c r="AR162" s="158">
        <v>0</v>
      </c>
      <c r="AS162" s="159">
        <v>0</v>
      </c>
      <c r="AT162" s="158">
        <v>0</v>
      </c>
      <c r="AU162" s="158">
        <v>0</v>
      </c>
      <c r="AV162" s="158">
        <v>0</v>
      </c>
      <c r="AW162" s="158">
        <v>0</v>
      </c>
      <c r="AX162" s="159">
        <v>0</v>
      </c>
    </row>
    <row r="163" spans="1:50" x14ac:dyDescent="0.2">
      <c r="A163" s="109">
        <v>1</v>
      </c>
      <c r="B163" s="108" t="s">
        <v>7</v>
      </c>
      <c r="C163" s="109">
        <v>2109452</v>
      </c>
      <c r="D163" s="157" t="s">
        <v>549</v>
      </c>
      <c r="E163" s="158">
        <v>0</v>
      </c>
      <c r="F163" s="158">
        <v>0</v>
      </c>
      <c r="G163" s="159">
        <v>0</v>
      </c>
      <c r="H163" s="160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59">
        <v>0</v>
      </c>
      <c r="O163" s="160">
        <v>0</v>
      </c>
      <c r="P163" s="158">
        <v>0</v>
      </c>
      <c r="Q163" s="158">
        <v>0</v>
      </c>
      <c r="R163" s="158">
        <v>0</v>
      </c>
      <c r="S163" s="158">
        <v>0</v>
      </c>
      <c r="T163" s="158">
        <v>0</v>
      </c>
      <c r="U163" s="158">
        <v>0</v>
      </c>
      <c r="V163" s="159">
        <v>0</v>
      </c>
      <c r="W163" s="160">
        <v>0</v>
      </c>
      <c r="X163" s="158">
        <v>0</v>
      </c>
      <c r="Y163" s="158">
        <v>0</v>
      </c>
      <c r="Z163" s="158">
        <v>0</v>
      </c>
      <c r="AA163" s="158">
        <v>0</v>
      </c>
      <c r="AB163" s="158">
        <v>0</v>
      </c>
      <c r="AC163" s="158">
        <v>0</v>
      </c>
      <c r="AD163" s="158">
        <v>0</v>
      </c>
      <c r="AE163" s="158">
        <v>0</v>
      </c>
      <c r="AF163" s="159">
        <v>0</v>
      </c>
      <c r="AG163" s="160">
        <v>0</v>
      </c>
      <c r="AH163" s="158">
        <v>0</v>
      </c>
      <c r="AI163" s="158">
        <v>0</v>
      </c>
      <c r="AJ163" s="158">
        <v>0</v>
      </c>
      <c r="AK163" s="158">
        <v>0</v>
      </c>
      <c r="AL163" s="158">
        <v>0</v>
      </c>
      <c r="AM163" s="158">
        <v>0</v>
      </c>
      <c r="AN163" s="158">
        <v>0</v>
      </c>
      <c r="AO163" s="158">
        <v>0</v>
      </c>
      <c r="AP163" s="158">
        <v>0</v>
      </c>
      <c r="AQ163" s="158">
        <v>0</v>
      </c>
      <c r="AR163" s="158">
        <v>0</v>
      </c>
      <c r="AS163" s="159">
        <v>0</v>
      </c>
      <c r="AT163" s="158">
        <v>0</v>
      </c>
      <c r="AU163" s="158">
        <v>0</v>
      </c>
      <c r="AV163" s="158">
        <v>0</v>
      </c>
      <c r="AW163" s="158">
        <v>0</v>
      </c>
      <c r="AX163" s="159">
        <v>0</v>
      </c>
    </row>
    <row r="164" spans="1:50" x14ac:dyDescent="0.2">
      <c r="A164" s="109">
        <v>22</v>
      </c>
      <c r="B164" s="108" t="s">
        <v>8</v>
      </c>
      <c r="C164" s="109">
        <v>2109502</v>
      </c>
      <c r="D164" s="157" t="s">
        <v>550</v>
      </c>
      <c r="E164" s="158">
        <v>11</v>
      </c>
      <c r="F164" s="158">
        <v>5</v>
      </c>
      <c r="G164" s="159">
        <v>0</v>
      </c>
      <c r="H164" s="160">
        <v>6</v>
      </c>
      <c r="I164" s="158">
        <v>4</v>
      </c>
      <c r="J164" s="158">
        <v>0</v>
      </c>
      <c r="K164" s="158">
        <v>6</v>
      </c>
      <c r="L164" s="158">
        <v>0</v>
      </c>
      <c r="M164" s="158">
        <v>0</v>
      </c>
      <c r="N164" s="159">
        <v>0</v>
      </c>
      <c r="O164" s="160">
        <v>6</v>
      </c>
      <c r="P164" s="158">
        <v>3</v>
      </c>
      <c r="Q164" s="158">
        <v>2</v>
      </c>
      <c r="R164" s="158">
        <v>1</v>
      </c>
      <c r="S164" s="158">
        <v>1</v>
      </c>
      <c r="T164" s="158">
        <v>0</v>
      </c>
      <c r="U164" s="158">
        <v>2</v>
      </c>
      <c r="V164" s="159">
        <v>1</v>
      </c>
      <c r="W164" s="160">
        <v>0</v>
      </c>
      <c r="X164" s="158">
        <v>0</v>
      </c>
      <c r="Y164" s="158">
        <v>0</v>
      </c>
      <c r="Z164" s="158">
        <v>0</v>
      </c>
      <c r="AA164" s="158">
        <v>0</v>
      </c>
      <c r="AB164" s="158">
        <v>0</v>
      </c>
      <c r="AC164" s="158">
        <v>1</v>
      </c>
      <c r="AD164" s="158">
        <v>2</v>
      </c>
      <c r="AE164" s="158">
        <v>7</v>
      </c>
      <c r="AF164" s="159">
        <v>6</v>
      </c>
      <c r="AG164" s="160">
        <v>1</v>
      </c>
      <c r="AH164" s="158">
        <v>10</v>
      </c>
      <c r="AI164" s="158">
        <v>11</v>
      </c>
      <c r="AJ164" s="158">
        <v>1</v>
      </c>
      <c r="AK164" s="158">
        <v>0</v>
      </c>
      <c r="AL164" s="158">
        <v>0</v>
      </c>
      <c r="AM164" s="158">
        <v>0</v>
      </c>
      <c r="AN164" s="158">
        <v>2</v>
      </c>
      <c r="AO164" s="158">
        <v>0</v>
      </c>
      <c r="AP164" s="158">
        <v>0</v>
      </c>
      <c r="AQ164" s="158">
        <v>1</v>
      </c>
      <c r="AR164" s="158">
        <v>0</v>
      </c>
      <c r="AS164" s="159">
        <v>1</v>
      </c>
      <c r="AT164" s="158">
        <v>11</v>
      </c>
      <c r="AU164" s="158">
        <v>5</v>
      </c>
      <c r="AV164" s="158">
        <v>0</v>
      </c>
      <c r="AW164" s="158">
        <v>0</v>
      </c>
      <c r="AX164" s="159">
        <v>0</v>
      </c>
    </row>
    <row r="165" spans="1:50" x14ac:dyDescent="0.2">
      <c r="A165" s="109">
        <v>19</v>
      </c>
      <c r="B165" s="108" t="s">
        <v>9</v>
      </c>
      <c r="C165" s="109">
        <v>2109551</v>
      </c>
      <c r="D165" s="157" t="s">
        <v>551</v>
      </c>
      <c r="E165" s="158">
        <v>0</v>
      </c>
      <c r="F165" s="158">
        <v>0</v>
      </c>
      <c r="G165" s="159">
        <v>0</v>
      </c>
      <c r="H165" s="160">
        <v>0</v>
      </c>
      <c r="I165" s="158">
        <v>0</v>
      </c>
      <c r="J165" s="158">
        <v>0</v>
      </c>
      <c r="K165" s="158">
        <v>0</v>
      </c>
      <c r="L165" s="158">
        <v>0</v>
      </c>
      <c r="M165" s="158">
        <v>0</v>
      </c>
      <c r="N165" s="159">
        <v>0</v>
      </c>
      <c r="O165" s="160">
        <v>0</v>
      </c>
      <c r="P165" s="158">
        <v>0</v>
      </c>
      <c r="Q165" s="158">
        <v>0</v>
      </c>
      <c r="R165" s="158">
        <v>0</v>
      </c>
      <c r="S165" s="158">
        <v>0</v>
      </c>
      <c r="T165" s="158">
        <v>0</v>
      </c>
      <c r="U165" s="158">
        <v>0</v>
      </c>
      <c r="V165" s="159">
        <v>0</v>
      </c>
      <c r="W165" s="160">
        <v>0</v>
      </c>
      <c r="X165" s="158">
        <v>0</v>
      </c>
      <c r="Y165" s="158">
        <v>0</v>
      </c>
      <c r="Z165" s="158">
        <v>0</v>
      </c>
      <c r="AA165" s="158">
        <v>0</v>
      </c>
      <c r="AB165" s="158">
        <v>0</v>
      </c>
      <c r="AC165" s="158">
        <v>0</v>
      </c>
      <c r="AD165" s="158">
        <v>0</v>
      </c>
      <c r="AE165" s="158">
        <v>0</v>
      </c>
      <c r="AF165" s="159">
        <v>0</v>
      </c>
      <c r="AG165" s="160">
        <v>0</v>
      </c>
      <c r="AH165" s="158">
        <v>0</v>
      </c>
      <c r="AI165" s="158">
        <v>0</v>
      </c>
      <c r="AJ165" s="158">
        <v>0</v>
      </c>
      <c r="AK165" s="158">
        <v>0</v>
      </c>
      <c r="AL165" s="158">
        <v>0</v>
      </c>
      <c r="AM165" s="158">
        <v>0</v>
      </c>
      <c r="AN165" s="158">
        <v>0</v>
      </c>
      <c r="AO165" s="158">
        <v>0</v>
      </c>
      <c r="AP165" s="158">
        <v>0</v>
      </c>
      <c r="AQ165" s="158">
        <v>0</v>
      </c>
      <c r="AR165" s="158">
        <v>0</v>
      </c>
      <c r="AS165" s="159">
        <v>0</v>
      </c>
      <c r="AT165" s="158">
        <v>0</v>
      </c>
      <c r="AU165" s="158">
        <v>0</v>
      </c>
      <c r="AV165" s="158">
        <v>0</v>
      </c>
      <c r="AW165" s="158">
        <v>0</v>
      </c>
      <c r="AX165" s="159">
        <v>0</v>
      </c>
    </row>
    <row r="166" spans="1:50" x14ac:dyDescent="0.2">
      <c r="A166" s="109">
        <v>1</v>
      </c>
      <c r="B166" s="108" t="s">
        <v>7</v>
      </c>
      <c r="C166" s="109">
        <v>2109601</v>
      </c>
      <c r="D166" s="157" t="s">
        <v>552</v>
      </c>
      <c r="E166" s="158">
        <v>0</v>
      </c>
      <c r="F166" s="158">
        <v>0</v>
      </c>
      <c r="G166" s="159">
        <v>0</v>
      </c>
      <c r="H166" s="160">
        <v>0</v>
      </c>
      <c r="I166" s="158">
        <v>0</v>
      </c>
      <c r="J166" s="158">
        <v>0</v>
      </c>
      <c r="K166" s="158">
        <v>0</v>
      </c>
      <c r="L166" s="158">
        <v>0</v>
      </c>
      <c r="M166" s="158">
        <v>0</v>
      </c>
      <c r="N166" s="159">
        <v>0</v>
      </c>
      <c r="O166" s="160">
        <v>0</v>
      </c>
      <c r="P166" s="158">
        <v>0</v>
      </c>
      <c r="Q166" s="158">
        <v>0</v>
      </c>
      <c r="R166" s="158">
        <v>0</v>
      </c>
      <c r="S166" s="158">
        <v>0</v>
      </c>
      <c r="T166" s="158">
        <v>0</v>
      </c>
      <c r="U166" s="158">
        <v>0</v>
      </c>
      <c r="V166" s="159">
        <v>0</v>
      </c>
      <c r="W166" s="160">
        <v>0</v>
      </c>
      <c r="X166" s="158">
        <v>0</v>
      </c>
      <c r="Y166" s="158">
        <v>0</v>
      </c>
      <c r="Z166" s="158">
        <v>0</v>
      </c>
      <c r="AA166" s="158">
        <v>0</v>
      </c>
      <c r="AB166" s="158">
        <v>0</v>
      </c>
      <c r="AC166" s="158">
        <v>0</v>
      </c>
      <c r="AD166" s="158">
        <v>0</v>
      </c>
      <c r="AE166" s="158">
        <v>0</v>
      </c>
      <c r="AF166" s="159">
        <v>0</v>
      </c>
      <c r="AG166" s="160">
        <v>0</v>
      </c>
      <c r="AH166" s="158">
        <v>0</v>
      </c>
      <c r="AI166" s="158">
        <v>0</v>
      </c>
      <c r="AJ166" s="158">
        <v>0</v>
      </c>
      <c r="AK166" s="158">
        <v>0</v>
      </c>
      <c r="AL166" s="158">
        <v>0</v>
      </c>
      <c r="AM166" s="158">
        <v>0</v>
      </c>
      <c r="AN166" s="158">
        <v>0</v>
      </c>
      <c r="AO166" s="158">
        <v>0</v>
      </c>
      <c r="AP166" s="158">
        <v>0</v>
      </c>
      <c r="AQ166" s="158">
        <v>0</v>
      </c>
      <c r="AR166" s="158">
        <v>0</v>
      </c>
      <c r="AS166" s="159">
        <v>0</v>
      </c>
      <c r="AT166" s="158">
        <v>0</v>
      </c>
      <c r="AU166" s="158">
        <v>0</v>
      </c>
      <c r="AV166" s="158">
        <v>0</v>
      </c>
      <c r="AW166" s="158">
        <v>0</v>
      </c>
      <c r="AX166" s="159">
        <v>0</v>
      </c>
    </row>
    <row r="167" spans="1:50" x14ac:dyDescent="0.2">
      <c r="A167" s="109">
        <v>22</v>
      </c>
      <c r="B167" s="108" t="s">
        <v>8</v>
      </c>
      <c r="C167" s="109">
        <v>2109700</v>
      </c>
      <c r="D167" s="157" t="s">
        <v>553</v>
      </c>
      <c r="E167" s="158">
        <v>0</v>
      </c>
      <c r="F167" s="158">
        <v>0</v>
      </c>
      <c r="G167" s="159">
        <v>0</v>
      </c>
      <c r="H167" s="160">
        <v>0</v>
      </c>
      <c r="I167" s="158">
        <v>0</v>
      </c>
      <c r="J167" s="158">
        <v>0</v>
      </c>
      <c r="K167" s="158">
        <v>0</v>
      </c>
      <c r="L167" s="158">
        <v>0</v>
      </c>
      <c r="M167" s="158">
        <v>0</v>
      </c>
      <c r="N167" s="159">
        <v>0</v>
      </c>
      <c r="O167" s="160">
        <v>0</v>
      </c>
      <c r="P167" s="158">
        <v>0</v>
      </c>
      <c r="Q167" s="158">
        <v>0</v>
      </c>
      <c r="R167" s="158">
        <v>0</v>
      </c>
      <c r="S167" s="158">
        <v>0</v>
      </c>
      <c r="T167" s="158">
        <v>0</v>
      </c>
      <c r="U167" s="158">
        <v>0</v>
      </c>
      <c r="V167" s="159">
        <v>0</v>
      </c>
      <c r="W167" s="160">
        <v>0</v>
      </c>
      <c r="X167" s="158">
        <v>0</v>
      </c>
      <c r="Y167" s="158">
        <v>0</v>
      </c>
      <c r="Z167" s="158">
        <v>0</v>
      </c>
      <c r="AA167" s="158">
        <v>0</v>
      </c>
      <c r="AB167" s="158">
        <v>0</v>
      </c>
      <c r="AC167" s="158">
        <v>0</v>
      </c>
      <c r="AD167" s="158">
        <v>0</v>
      </c>
      <c r="AE167" s="158">
        <v>0</v>
      </c>
      <c r="AF167" s="159">
        <v>0</v>
      </c>
      <c r="AG167" s="160">
        <v>0</v>
      </c>
      <c r="AH167" s="158">
        <v>0</v>
      </c>
      <c r="AI167" s="158">
        <v>0</v>
      </c>
      <c r="AJ167" s="158">
        <v>0</v>
      </c>
      <c r="AK167" s="158">
        <v>0</v>
      </c>
      <c r="AL167" s="158">
        <v>0</v>
      </c>
      <c r="AM167" s="158">
        <v>0</v>
      </c>
      <c r="AN167" s="158">
        <v>0</v>
      </c>
      <c r="AO167" s="158">
        <v>0</v>
      </c>
      <c r="AP167" s="158">
        <v>0</v>
      </c>
      <c r="AQ167" s="158">
        <v>0</v>
      </c>
      <c r="AR167" s="158">
        <v>0</v>
      </c>
      <c r="AS167" s="159">
        <v>0</v>
      </c>
      <c r="AT167" s="158">
        <v>0</v>
      </c>
      <c r="AU167" s="158">
        <v>0</v>
      </c>
      <c r="AV167" s="158">
        <v>0</v>
      </c>
      <c r="AW167" s="158">
        <v>0</v>
      </c>
      <c r="AX167" s="159">
        <v>0</v>
      </c>
    </row>
    <row r="168" spans="1:50" x14ac:dyDescent="0.2">
      <c r="A168" s="109">
        <v>17</v>
      </c>
      <c r="B168" s="108" t="s">
        <v>16</v>
      </c>
      <c r="C168" s="109">
        <v>2109759</v>
      </c>
      <c r="D168" s="157" t="s">
        <v>554</v>
      </c>
      <c r="E168" s="158">
        <v>0</v>
      </c>
      <c r="F168" s="158">
        <v>0</v>
      </c>
      <c r="G168" s="159">
        <v>0</v>
      </c>
      <c r="H168" s="160">
        <v>0</v>
      </c>
      <c r="I168" s="158">
        <v>0</v>
      </c>
      <c r="J168" s="158">
        <v>0</v>
      </c>
      <c r="K168" s="158">
        <v>0</v>
      </c>
      <c r="L168" s="158">
        <v>0</v>
      </c>
      <c r="M168" s="158">
        <v>0</v>
      </c>
      <c r="N168" s="159">
        <v>0</v>
      </c>
      <c r="O168" s="160">
        <v>0</v>
      </c>
      <c r="P168" s="158">
        <v>0</v>
      </c>
      <c r="Q168" s="158">
        <v>0</v>
      </c>
      <c r="R168" s="158">
        <v>0</v>
      </c>
      <c r="S168" s="158">
        <v>0</v>
      </c>
      <c r="T168" s="158">
        <v>0</v>
      </c>
      <c r="U168" s="158">
        <v>0</v>
      </c>
      <c r="V168" s="159">
        <v>0</v>
      </c>
      <c r="W168" s="160">
        <v>0</v>
      </c>
      <c r="X168" s="158">
        <v>0</v>
      </c>
      <c r="Y168" s="158">
        <v>0</v>
      </c>
      <c r="Z168" s="158">
        <v>0</v>
      </c>
      <c r="AA168" s="158">
        <v>0</v>
      </c>
      <c r="AB168" s="158">
        <v>0</v>
      </c>
      <c r="AC168" s="158">
        <v>0</v>
      </c>
      <c r="AD168" s="158">
        <v>0</v>
      </c>
      <c r="AE168" s="158">
        <v>0</v>
      </c>
      <c r="AF168" s="159">
        <v>0</v>
      </c>
      <c r="AG168" s="160">
        <v>0</v>
      </c>
      <c r="AH168" s="158">
        <v>0</v>
      </c>
      <c r="AI168" s="158">
        <v>0</v>
      </c>
      <c r="AJ168" s="158">
        <v>0</v>
      </c>
      <c r="AK168" s="158">
        <v>0</v>
      </c>
      <c r="AL168" s="158">
        <v>0</v>
      </c>
      <c r="AM168" s="158">
        <v>0</v>
      </c>
      <c r="AN168" s="158">
        <v>0</v>
      </c>
      <c r="AO168" s="158">
        <v>0</v>
      </c>
      <c r="AP168" s="158">
        <v>0</v>
      </c>
      <c r="AQ168" s="158">
        <v>0</v>
      </c>
      <c r="AR168" s="158">
        <v>0</v>
      </c>
      <c r="AS168" s="159">
        <v>0</v>
      </c>
      <c r="AT168" s="158">
        <v>0</v>
      </c>
      <c r="AU168" s="158">
        <v>0</v>
      </c>
      <c r="AV168" s="158">
        <v>0</v>
      </c>
      <c r="AW168" s="158">
        <v>0</v>
      </c>
      <c r="AX168" s="159">
        <v>0</v>
      </c>
    </row>
    <row r="169" spans="1:50" x14ac:dyDescent="0.2">
      <c r="A169" s="109">
        <v>6</v>
      </c>
      <c r="B169" s="108" t="s">
        <v>19</v>
      </c>
      <c r="C169" s="109">
        <v>2109809</v>
      </c>
      <c r="D169" s="157" t="s">
        <v>555</v>
      </c>
      <c r="E169" s="158">
        <v>0</v>
      </c>
      <c r="F169" s="158">
        <v>1</v>
      </c>
      <c r="G169" s="159">
        <v>0</v>
      </c>
      <c r="H169" s="160">
        <v>1</v>
      </c>
      <c r="I169" s="158">
        <v>0</v>
      </c>
      <c r="J169" s="158">
        <v>0</v>
      </c>
      <c r="K169" s="158">
        <v>0</v>
      </c>
      <c r="L169" s="158">
        <v>0</v>
      </c>
      <c r="M169" s="158">
        <v>0</v>
      </c>
      <c r="N169" s="159">
        <v>0</v>
      </c>
      <c r="O169" s="160">
        <v>0</v>
      </c>
      <c r="P169" s="158">
        <v>0</v>
      </c>
      <c r="Q169" s="158">
        <v>0</v>
      </c>
      <c r="R169" s="158">
        <v>0</v>
      </c>
      <c r="S169" s="158">
        <v>0</v>
      </c>
      <c r="T169" s="158">
        <v>0</v>
      </c>
      <c r="U169" s="158">
        <v>0</v>
      </c>
      <c r="V169" s="159">
        <v>1</v>
      </c>
      <c r="W169" s="160">
        <v>0</v>
      </c>
      <c r="X169" s="158">
        <v>0</v>
      </c>
      <c r="Y169" s="158">
        <v>0</v>
      </c>
      <c r="Z169" s="158">
        <v>0</v>
      </c>
      <c r="AA169" s="158">
        <v>0</v>
      </c>
      <c r="AB169" s="158">
        <v>0</v>
      </c>
      <c r="AC169" s="158">
        <v>0</v>
      </c>
      <c r="AD169" s="158">
        <v>0</v>
      </c>
      <c r="AE169" s="158">
        <v>0</v>
      </c>
      <c r="AF169" s="159">
        <v>1</v>
      </c>
      <c r="AG169" s="160">
        <v>0</v>
      </c>
      <c r="AH169" s="158">
        <v>1</v>
      </c>
      <c r="AI169" s="158">
        <v>0</v>
      </c>
      <c r="AJ169" s="158">
        <v>0</v>
      </c>
      <c r="AK169" s="158">
        <v>0</v>
      </c>
      <c r="AL169" s="158">
        <v>0</v>
      </c>
      <c r="AM169" s="158">
        <v>0</v>
      </c>
      <c r="AN169" s="158">
        <v>0</v>
      </c>
      <c r="AO169" s="158">
        <v>0</v>
      </c>
      <c r="AP169" s="158">
        <v>0</v>
      </c>
      <c r="AQ169" s="158">
        <v>0</v>
      </c>
      <c r="AR169" s="158">
        <v>0</v>
      </c>
      <c r="AS169" s="159">
        <v>0</v>
      </c>
      <c r="AT169" s="158">
        <v>0</v>
      </c>
      <c r="AU169" s="158">
        <v>0</v>
      </c>
      <c r="AV169" s="158">
        <v>0</v>
      </c>
      <c r="AW169" s="158">
        <v>0</v>
      </c>
      <c r="AX169" s="159">
        <v>1</v>
      </c>
    </row>
    <row r="170" spans="1:50" x14ac:dyDescent="0.2">
      <c r="A170" s="109">
        <v>10</v>
      </c>
      <c r="B170" s="108" t="s">
        <v>10</v>
      </c>
      <c r="C170" s="109">
        <v>2109908</v>
      </c>
      <c r="D170" s="157" t="s">
        <v>556</v>
      </c>
      <c r="E170" s="158">
        <v>132</v>
      </c>
      <c r="F170" s="158">
        <v>93</v>
      </c>
      <c r="G170" s="159">
        <v>3</v>
      </c>
      <c r="H170" s="160">
        <v>24</v>
      </c>
      <c r="I170" s="158">
        <v>11</v>
      </c>
      <c r="J170" s="158">
        <v>10</v>
      </c>
      <c r="K170" s="158">
        <v>98</v>
      </c>
      <c r="L170" s="158">
        <v>1</v>
      </c>
      <c r="M170" s="158">
        <v>21</v>
      </c>
      <c r="N170" s="159">
        <v>63</v>
      </c>
      <c r="O170" s="160">
        <v>6</v>
      </c>
      <c r="P170" s="158">
        <v>1</v>
      </c>
      <c r="Q170" s="158">
        <v>2</v>
      </c>
      <c r="R170" s="158">
        <v>2</v>
      </c>
      <c r="S170" s="158">
        <v>1</v>
      </c>
      <c r="T170" s="158">
        <v>0</v>
      </c>
      <c r="U170" s="158">
        <v>1</v>
      </c>
      <c r="V170" s="159">
        <v>215</v>
      </c>
      <c r="W170" s="160">
        <v>0</v>
      </c>
      <c r="X170" s="158">
        <v>0</v>
      </c>
      <c r="Y170" s="158">
        <v>1</v>
      </c>
      <c r="Z170" s="158">
        <v>1</v>
      </c>
      <c r="AA170" s="158">
        <v>4</v>
      </c>
      <c r="AB170" s="158">
        <v>17</v>
      </c>
      <c r="AC170" s="158">
        <v>14</v>
      </c>
      <c r="AD170" s="158">
        <v>33</v>
      </c>
      <c r="AE170" s="158">
        <v>62</v>
      </c>
      <c r="AF170" s="159">
        <v>96</v>
      </c>
      <c r="AG170" s="160">
        <v>3</v>
      </c>
      <c r="AH170" s="158">
        <v>18</v>
      </c>
      <c r="AI170" s="158">
        <v>26</v>
      </c>
      <c r="AJ170" s="158">
        <v>0</v>
      </c>
      <c r="AK170" s="158">
        <v>0</v>
      </c>
      <c r="AL170" s="158">
        <v>1</v>
      </c>
      <c r="AM170" s="158">
        <v>0</v>
      </c>
      <c r="AN170" s="158">
        <v>0</v>
      </c>
      <c r="AO170" s="158">
        <v>4</v>
      </c>
      <c r="AP170" s="158">
        <v>0</v>
      </c>
      <c r="AQ170" s="158">
        <v>1</v>
      </c>
      <c r="AR170" s="158">
        <v>0</v>
      </c>
      <c r="AS170" s="159">
        <v>6</v>
      </c>
      <c r="AT170" s="158">
        <v>38</v>
      </c>
      <c r="AU170" s="158">
        <v>165</v>
      </c>
      <c r="AV170" s="158">
        <v>0</v>
      </c>
      <c r="AW170" s="158">
        <v>23</v>
      </c>
      <c r="AX170" s="159">
        <v>2</v>
      </c>
    </row>
    <row r="171" spans="1:50" x14ac:dyDescent="0.2">
      <c r="A171" s="109">
        <v>10</v>
      </c>
      <c r="B171" s="108" t="s">
        <v>10</v>
      </c>
      <c r="C171" s="109">
        <v>2110005</v>
      </c>
      <c r="D171" s="157" t="s">
        <v>557</v>
      </c>
      <c r="E171" s="158">
        <v>0</v>
      </c>
      <c r="F171" s="158">
        <v>0</v>
      </c>
      <c r="G171" s="159">
        <v>0</v>
      </c>
      <c r="H171" s="160">
        <v>0</v>
      </c>
      <c r="I171" s="158">
        <v>0</v>
      </c>
      <c r="J171" s="158">
        <v>0</v>
      </c>
      <c r="K171" s="158">
        <v>0</v>
      </c>
      <c r="L171" s="158">
        <v>0</v>
      </c>
      <c r="M171" s="158">
        <v>0</v>
      </c>
      <c r="N171" s="159">
        <v>0</v>
      </c>
      <c r="O171" s="160">
        <v>0</v>
      </c>
      <c r="P171" s="158">
        <v>0</v>
      </c>
      <c r="Q171" s="158">
        <v>0</v>
      </c>
      <c r="R171" s="158">
        <v>0</v>
      </c>
      <c r="S171" s="158">
        <v>0</v>
      </c>
      <c r="T171" s="158">
        <v>0</v>
      </c>
      <c r="U171" s="158">
        <v>0</v>
      </c>
      <c r="V171" s="159">
        <v>0</v>
      </c>
      <c r="W171" s="160">
        <v>0</v>
      </c>
      <c r="X171" s="158">
        <v>0</v>
      </c>
      <c r="Y171" s="158">
        <v>0</v>
      </c>
      <c r="Z171" s="158">
        <v>0</v>
      </c>
      <c r="AA171" s="158">
        <v>0</v>
      </c>
      <c r="AB171" s="158">
        <v>0</v>
      </c>
      <c r="AC171" s="158">
        <v>0</v>
      </c>
      <c r="AD171" s="158">
        <v>0</v>
      </c>
      <c r="AE171" s="158">
        <v>0</v>
      </c>
      <c r="AF171" s="159">
        <v>0</v>
      </c>
      <c r="AG171" s="160">
        <v>0</v>
      </c>
      <c r="AH171" s="158">
        <v>0</v>
      </c>
      <c r="AI171" s="158">
        <v>0</v>
      </c>
      <c r="AJ171" s="158">
        <v>0</v>
      </c>
      <c r="AK171" s="158">
        <v>0</v>
      </c>
      <c r="AL171" s="158">
        <v>0</v>
      </c>
      <c r="AM171" s="158">
        <v>0</v>
      </c>
      <c r="AN171" s="158">
        <v>0</v>
      </c>
      <c r="AO171" s="158">
        <v>0</v>
      </c>
      <c r="AP171" s="158">
        <v>0</v>
      </c>
      <c r="AQ171" s="158">
        <v>0</v>
      </c>
      <c r="AR171" s="158">
        <v>0</v>
      </c>
      <c r="AS171" s="159">
        <v>0</v>
      </c>
      <c r="AT171" s="158">
        <v>0</v>
      </c>
      <c r="AU171" s="158">
        <v>0</v>
      </c>
      <c r="AV171" s="158">
        <v>0</v>
      </c>
      <c r="AW171" s="158">
        <v>0</v>
      </c>
      <c r="AX171" s="159">
        <v>0</v>
      </c>
    </row>
    <row r="172" spans="1:50" x14ac:dyDescent="0.2">
      <c r="A172" s="109">
        <v>4</v>
      </c>
      <c r="B172" s="108" t="s">
        <v>23</v>
      </c>
      <c r="C172" s="109">
        <v>2110039</v>
      </c>
      <c r="D172" s="157" t="s">
        <v>558</v>
      </c>
      <c r="E172" s="158">
        <v>0</v>
      </c>
      <c r="F172" s="158">
        <v>0</v>
      </c>
      <c r="G172" s="159">
        <v>0</v>
      </c>
      <c r="H172" s="160">
        <v>0</v>
      </c>
      <c r="I172" s="158">
        <v>0</v>
      </c>
      <c r="J172" s="158">
        <v>0</v>
      </c>
      <c r="K172" s="158">
        <v>0</v>
      </c>
      <c r="L172" s="158">
        <v>0</v>
      </c>
      <c r="M172" s="158">
        <v>0</v>
      </c>
      <c r="N172" s="159">
        <v>0</v>
      </c>
      <c r="O172" s="160">
        <v>0</v>
      </c>
      <c r="P172" s="158">
        <v>0</v>
      </c>
      <c r="Q172" s="158">
        <v>0</v>
      </c>
      <c r="R172" s="158">
        <v>0</v>
      </c>
      <c r="S172" s="158">
        <v>0</v>
      </c>
      <c r="T172" s="158">
        <v>0</v>
      </c>
      <c r="U172" s="158">
        <v>0</v>
      </c>
      <c r="V172" s="159">
        <v>0</v>
      </c>
      <c r="W172" s="160">
        <v>0</v>
      </c>
      <c r="X172" s="158">
        <v>0</v>
      </c>
      <c r="Y172" s="158">
        <v>0</v>
      </c>
      <c r="Z172" s="158">
        <v>0</v>
      </c>
      <c r="AA172" s="158">
        <v>0</v>
      </c>
      <c r="AB172" s="158">
        <v>0</v>
      </c>
      <c r="AC172" s="158">
        <v>0</v>
      </c>
      <c r="AD172" s="158">
        <v>0</v>
      </c>
      <c r="AE172" s="158">
        <v>0</v>
      </c>
      <c r="AF172" s="159">
        <v>0</v>
      </c>
      <c r="AG172" s="160">
        <v>0</v>
      </c>
      <c r="AH172" s="158">
        <v>0</v>
      </c>
      <c r="AI172" s="158">
        <v>0</v>
      </c>
      <c r="AJ172" s="158">
        <v>0</v>
      </c>
      <c r="AK172" s="158">
        <v>0</v>
      </c>
      <c r="AL172" s="158">
        <v>0</v>
      </c>
      <c r="AM172" s="158">
        <v>0</v>
      </c>
      <c r="AN172" s="158">
        <v>0</v>
      </c>
      <c r="AO172" s="158">
        <v>0</v>
      </c>
      <c r="AP172" s="158">
        <v>0</v>
      </c>
      <c r="AQ172" s="158">
        <v>0</v>
      </c>
      <c r="AR172" s="158">
        <v>0</v>
      </c>
      <c r="AS172" s="159">
        <v>0</v>
      </c>
      <c r="AT172" s="158">
        <v>0</v>
      </c>
      <c r="AU172" s="158">
        <v>0</v>
      </c>
      <c r="AV172" s="158">
        <v>0</v>
      </c>
      <c r="AW172" s="158">
        <v>0</v>
      </c>
      <c r="AX172" s="159">
        <v>0</v>
      </c>
    </row>
    <row r="173" spans="1:50" x14ac:dyDescent="0.2">
      <c r="A173" s="109">
        <v>9</v>
      </c>
      <c r="B173" s="108" t="s">
        <v>20</v>
      </c>
      <c r="C173" s="109">
        <v>2110104</v>
      </c>
      <c r="D173" s="157" t="s">
        <v>559</v>
      </c>
      <c r="E173" s="158">
        <v>13</v>
      </c>
      <c r="F173" s="158">
        <v>7</v>
      </c>
      <c r="G173" s="159">
        <v>0</v>
      </c>
      <c r="H173" s="160">
        <v>0</v>
      </c>
      <c r="I173" s="158">
        <v>0</v>
      </c>
      <c r="J173" s="158">
        <v>0</v>
      </c>
      <c r="K173" s="158">
        <v>19</v>
      </c>
      <c r="L173" s="158">
        <v>0</v>
      </c>
      <c r="M173" s="158">
        <v>1</v>
      </c>
      <c r="N173" s="159">
        <v>0</v>
      </c>
      <c r="O173" s="160">
        <v>3</v>
      </c>
      <c r="P173" s="158">
        <v>1</v>
      </c>
      <c r="Q173" s="158">
        <v>1</v>
      </c>
      <c r="R173" s="158">
        <v>1</v>
      </c>
      <c r="S173" s="158">
        <v>0</v>
      </c>
      <c r="T173" s="158">
        <v>0</v>
      </c>
      <c r="U173" s="158">
        <v>0</v>
      </c>
      <c r="V173" s="159">
        <v>14</v>
      </c>
      <c r="W173" s="160">
        <v>0</v>
      </c>
      <c r="X173" s="158">
        <v>0</v>
      </c>
      <c r="Y173" s="158">
        <v>0</v>
      </c>
      <c r="Z173" s="158">
        <v>1</v>
      </c>
      <c r="AA173" s="158">
        <v>3</v>
      </c>
      <c r="AB173" s="158">
        <v>3</v>
      </c>
      <c r="AC173" s="158">
        <v>0</v>
      </c>
      <c r="AD173" s="158">
        <v>3</v>
      </c>
      <c r="AE173" s="158">
        <v>2</v>
      </c>
      <c r="AF173" s="159">
        <v>8</v>
      </c>
      <c r="AG173" s="160">
        <v>1</v>
      </c>
      <c r="AH173" s="158">
        <v>0</v>
      </c>
      <c r="AI173" s="158">
        <v>2</v>
      </c>
      <c r="AJ173" s="158">
        <v>0</v>
      </c>
      <c r="AK173" s="158">
        <v>0</v>
      </c>
      <c r="AL173" s="158">
        <v>0</v>
      </c>
      <c r="AM173" s="158">
        <v>0</v>
      </c>
      <c r="AN173" s="158">
        <v>0</v>
      </c>
      <c r="AO173" s="158">
        <v>0</v>
      </c>
      <c r="AP173" s="158">
        <v>0</v>
      </c>
      <c r="AQ173" s="158">
        <v>0</v>
      </c>
      <c r="AR173" s="158">
        <v>0</v>
      </c>
      <c r="AS173" s="159">
        <v>4</v>
      </c>
      <c r="AT173" s="158">
        <v>18</v>
      </c>
      <c r="AU173" s="158">
        <v>2</v>
      </c>
      <c r="AV173" s="158">
        <v>0</v>
      </c>
      <c r="AW173" s="158">
        <v>0</v>
      </c>
      <c r="AX173" s="159">
        <v>0</v>
      </c>
    </row>
    <row r="174" spans="1:50" x14ac:dyDescent="0.2">
      <c r="A174" s="109">
        <v>1</v>
      </c>
      <c r="B174" s="108" t="s">
        <v>7</v>
      </c>
      <c r="C174" s="109">
        <v>2110203</v>
      </c>
      <c r="D174" s="157" t="s">
        <v>560</v>
      </c>
      <c r="E174" s="158">
        <v>0</v>
      </c>
      <c r="F174" s="158">
        <v>0</v>
      </c>
      <c r="G174" s="159">
        <v>0</v>
      </c>
      <c r="H174" s="160">
        <v>0</v>
      </c>
      <c r="I174" s="158">
        <v>0</v>
      </c>
      <c r="J174" s="158">
        <v>0</v>
      </c>
      <c r="K174" s="158">
        <v>0</v>
      </c>
      <c r="L174" s="158">
        <v>0</v>
      </c>
      <c r="M174" s="158">
        <v>0</v>
      </c>
      <c r="N174" s="159">
        <v>0</v>
      </c>
      <c r="O174" s="160">
        <v>0</v>
      </c>
      <c r="P174" s="158">
        <v>0</v>
      </c>
      <c r="Q174" s="158">
        <v>0</v>
      </c>
      <c r="R174" s="158">
        <v>0</v>
      </c>
      <c r="S174" s="158">
        <v>0</v>
      </c>
      <c r="T174" s="158">
        <v>0</v>
      </c>
      <c r="U174" s="158">
        <v>0</v>
      </c>
      <c r="V174" s="159">
        <v>0</v>
      </c>
      <c r="W174" s="160">
        <v>0</v>
      </c>
      <c r="X174" s="158">
        <v>0</v>
      </c>
      <c r="Y174" s="158">
        <v>0</v>
      </c>
      <c r="Z174" s="158">
        <v>0</v>
      </c>
      <c r="AA174" s="158">
        <v>0</v>
      </c>
      <c r="AB174" s="158">
        <v>0</v>
      </c>
      <c r="AC174" s="158">
        <v>0</v>
      </c>
      <c r="AD174" s="158">
        <v>0</v>
      </c>
      <c r="AE174" s="158">
        <v>0</v>
      </c>
      <c r="AF174" s="159">
        <v>0</v>
      </c>
      <c r="AG174" s="160">
        <v>0</v>
      </c>
      <c r="AH174" s="158">
        <v>0</v>
      </c>
      <c r="AI174" s="158">
        <v>0</v>
      </c>
      <c r="AJ174" s="158">
        <v>0</v>
      </c>
      <c r="AK174" s="158">
        <v>0</v>
      </c>
      <c r="AL174" s="158">
        <v>0</v>
      </c>
      <c r="AM174" s="158">
        <v>0</v>
      </c>
      <c r="AN174" s="158">
        <v>0</v>
      </c>
      <c r="AO174" s="158">
        <v>0</v>
      </c>
      <c r="AP174" s="158">
        <v>0</v>
      </c>
      <c r="AQ174" s="158">
        <v>0</v>
      </c>
      <c r="AR174" s="158">
        <v>0</v>
      </c>
      <c r="AS174" s="159">
        <v>0</v>
      </c>
      <c r="AT174" s="158">
        <v>0</v>
      </c>
      <c r="AU174" s="158">
        <v>0</v>
      </c>
      <c r="AV174" s="158">
        <v>0</v>
      </c>
      <c r="AW174" s="158">
        <v>0</v>
      </c>
      <c r="AX174" s="159">
        <v>0</v>
      </c>
    </row>
    <row r="175" spans="1:50" x14ac:dyDescent="0.2">
      <c r="A175" s="109">
        <v>5</v>
      </c>
      <c r="B175" s="108" t="s">
        <v>22</v>
      </c>
      <c r="C175" s="109">
        <v>2110237</v>
      </c>
      <c r="D175" s="157" t="s">
        <v>561</v>
      </c>
      <c r="E175" s="158">
        <v>0</v>
      </c>
      <c r="F175" s="158">
        <v>2</v>
      </c>
      <c r="G175" s="159">
        <v>0</v>
      </c>
      <c r="H175" s="160">
        <v>0</v>
      </c>
      <c r="I175" s="158">
        <v>0</v>
      </c>
      <c r="J175" s="158">
        <v>1</v>
      </c>
      <c r="K175" s="158">
        <v>1</v>
      </c>
      <c r="L175" s="158">
        <v>0</v>
      </c>
      <c r="M175" s="158">
        <v>0</v>
      </c>
      <c r="N175" s="159">
        <v>0</v>
      </c>
      <c r="O175" s="160">
        <v>1</v>
      </c>
      <c r="P175" s="158">
        <v>0</v>
      </c>
      <c r="Q175" s="158">
        <v>0</v>
      </c>
      <c r="R175" s="158">
        <v>0</v>
      </c>
      <c r="S175" s="158">
        <v>0</v>
      </c>
      <c r="T175" s="158">
        <v>0</v>
      </c>
      <c r="U175" s="158">
        <v>0</v>
      </c>
      <c r="V175" s="159">
        <v>1</v>
      </c>
      <c r="W175" s="160">
        <v>0</v>
      </c>
      <c r="X175" s="158">
        <v>0</v>
      </c>
      <c r="Y175" s="158">
        <v>0</v>
      </c>
      <c r="Z175" s="158">
        <v>0</v>
      </c>
      <c r="AA175" s="158">
        <v>0</v>
      </c>
      <c r="AB175" s="158">
        <v>0</v>
      </c>
      <c r="AC175" s="158">
        <v>0</v>
      </c>
      <c r="AD175" s="158">
        <v>0</v>
      </c>
      <c r="AE175" s="158">
        <v>0</v>
      </c>
      <c r="AF175" s="159">
        <v>2</v>
      </c>
      <c r="AG175" s="160">
        <v>0</v>
      </c>
      <c r="AH175" s="158">
        <v>0</v>
      </c>
      <c r="AI175" s="158">
        <v>0</v>
      </c>
      <c r="AJ175" s="158">
        <v>0</v>
      </c>
      <c r="AK175" s="158">
        <v>0</v>
      </c>
      <c r="AL175" s="158">
        <v>0</v>
      </c>
      <c r="AM175" s="158">
        <v>0</v>
      </c>
      <c r="AN175" s="158">
        <v>0</v>
      </c>
      <c r="AO175" s="158">
        <v>0</v>
      </c>
      <c r="AP175" s="158">
        <v>0</v>
      </c>
      <c r="AQ175" s="158">
        <v>0</v>
      </c>
      <c r="AR175" s="158">
        <v>0</v>
      </c>
      <c r="AS175" s="159">
        <v>0</v>
      </c>
      <c r="AT175" s="158">
        <v>0</v>
      </c>
      <c r="AU175" s="158">
        <v>2</v>
      </c>
      <c r="AV175" s="158">
        <v>0</v>
      </c>
      <c r="AW175" s="158">
        <v>0</v>
      </c>
      <c r="AX175" s="159">
        <v>0</v>
      </c>
    </row>
    <row r="176" spans="1:50" x14ac:dyDescent="0.2">
      <c r="A176" s="109">
        <v>3</v>
      </c>
      <c r="B176" s="108" t="s">
        <v>25</v>
      </c>
      <c r="C176" s="109">
        <v>2110278</v>
      </c>
      <c r="D176" s="157" t="s">
        <v>562</v>
      </c>
      <c r="E176" s="158">
        <v>0</v>
      </c>
      <c r="F176" s="158">
        <v>0</v>
      </c>
      <c r="G176" s="159">
        <v>0</v>
      </c>
      <c r="H176" s="160">
        <v>0</v>
      </c>
      <c r="I176" s="158">
        <v>0</v>
      </c>
      <c r="J176" s="158">
        <v>0</v>
      </c>
      <c r="K176" s="158">
        <v>0</v>
      </c>
      <c r="L176" s="158">
        <v>0</v>
      </c>
      <c r="M176" s="158">
        <v>0</v>
      </c>
      <c r="N176" s="159">
        <v>0</v>
      </c>
      <c r="O176" s="160">
        <v>0</v>
      </c>
      <c r="P176" s="158">
        <v>0</v>
      </c>
      <c r="Q176" s="158">
        <v>0</v>
      </c>
      <c r="R176" s="158">
        <v>0</v>
      </c>
      <c r="S176" s="158">
        <v>0</v>
      </c>
      <c r="T176" s="158">
        <v>0</v>
      </c>
      <c r="U176" s="158">
        <v>0</v>
      </c>
      <c r="V176" s="159">
        <v>0</v>
      </c>
      <c r="W176" s="160">
        <v>0</v>
      </c>
      <c r="X176" s="158">
        <v>0</v>
      </c>
      <c r="Y176" s="158">
        <v>0</v>
      </c>
      <c r="Z176" s="158">
        <v>0</v>
      </c>
      <c r="AA176" s="158">
        <v>0</v>
      </c>
      <c r="AB176" s="158">
        <v>0</v>
      </c>
      <c r="AC176" s="158">
        <v>0</v>
      </c>
      <c r="AD176" s="158">
        <v>0</v>
      </c>
      <c r="AE176" s="158">
        <v>0</v>
      </c>
      <c r="AF176" s="159">
        <v>0</v>
      </c>
      <c r="AG176" s="160">
        <v>0</v>
      </c>
      <c r="AH176" s="158">
        <v>0</v>
      </c>
      <c r="AI176" s="158">
        <v>0</v>
      </c>
      <c r="AJ176" s="158">
        <v>0</v>
      </c>
      <c r="AK176" s="158">
        <v>0</v>
      </c>
      <c r="AL176" s="158">
        <v>0</v>
      </c>
      <c r="AM176" s="158">
        <v>0</v>
      </c>
      <c r="AN176" s="158">
        <v>0</v>
      </c>
      <c r="AO176" s="158">
        <v>0</v>
      </c>
      <c r="AP176" s="158">
        <v>0</v>
      </c>
      <c r="AQ176" s="158">
        <v>0</v>
      </c>
      <c r="AR176" s="158">
        <v>0</v>
      </c>
      <c r="AS176" s="159">
        <v>0</v>
      </c>
      <c r="AT176" s="158">
        <v>0</v>
      </c>
      <c r="AU176" s="158">
        <v>0</v>
      </c>
      <c r="AV176" s="158">
        <v>0</v>
      </c>
      <c r="AW176" s="158">
        <v>0</v>
      </c>
      <c r="AX176" s="159">
        <v>0</v>
      </c>
    </row>
    <row r="177" spans="1:50" x14ac:dyDescent="0.2">
      <c r="A177" s="109">
        <v>16</v>
      </c>
      <c r="B177" s="108" t="s">
        <v>11</v>
      </c>
      <c r="C177" s="109">
        <v>2110302</v>
      </c>
      <c r="D177" s="157" t="s">
        <v>563</v>
      </c>
      <c r="E177" s="158">
        <v>1</v>
      </c>
      <c r="F177" s="158">
        <v>0</v>
      </c>
      <c r="G177" s="159">
        <v>0</v>
      </c>
      <c r="H177" s="160">
        <v>0</v>
      </c>
      <c r="I177" s="158">
        <v>0</v>
      </c>
      <c r="J177" s="158">
        <v>0</v>
      </c>
      <c r="K177" s="158">
        <v>1</v>
      </c>
      <c r="L177" s="158">
        <v>0</v>
      </c>
      <c r="M177" s="158">
        <v>0</v>
      </c>
      <c r="N177" s="159">
        <v>0</v>
      </c>
      <c r="O177" s="160">
        <v>0</v>
      </c>
      <c r="P177" s="158">
        <v>0</v>
      </c>
      <c r="Q177" s="158">
        <v>0</v>
      </c>
      <c r="R177" s="158">
        <v>0</v>
      </c>
      <c r="S177" s="158">
        <v>0</v>
      </c>
      <c r="T177" s="158">
        <v>0</v>
      </c>
      <c r="U177" s="158">
        <v>0</v>
      </c>
      <c r="V177" s="159">
        <v>1</v>
      </c>
      <c r="W177" s="160">
        <v>0</v>
      </c>
      <c r="X177" s="158">
        <v>0</v>
      </c>
      <c r="Y177" s="158">
        <v>0</v>
      </c>
      <c r="Z177" s="158">
        <v>0</v>
      </c>
      <c r="AA177" s="158">
        <v>0</v>
      </c>
      <c r="AB177" s="158">
        <v>0</v>
      </c>
      <c r="AC177" s="158">
        <v>0</v>
      </c>
      <c r="AD177" s="158">
        <v>0</v>
      </c>
      <c r="AE177" s="158">
        <v>0</v>
      </c>
      <c r="AF177" s="159">
        <v>1</v>
      </c>
      <c r="AG177" s="160">
        <v>0</v>
      </c>
      <c r="AH177" s="158">
        <v>1</v>
      </c>
      <c r="AI177" s="158">
        <v>1</v>
      </c>
      <c r="AJ177" s="158">
        <v>0</v>
      </c>
      <c r="AK177" s="158">
        <v>0</v>
      </c>
      <c r="AL177" s="158">
        <v>0</v>
      </c>
      <c r="AM177" s="158">
        <v>0</v>
      </c>
      <c r="AN177" s="158">
        <v>0</v>
      </c>
      <c r="AO177" s="158">
        <v>0</v>
      </c>
      <c r="AP177" s="158">
        <v>0</v>
      </c>
      <c r="AQ177" s="158">
        <v>0</v>
      </c>
      <c r="AR177" s="158">
        <v>0</v>
      </c>
      <c r="AS177" s="159">
        <v>0</v>
      </c>
      <c r="AT177" s="158">
        <v>0</v>
      </c>
      <c r="AU177" s="158">
        <v>1</v>
      </c>
      <c r="AV177" s="158">
        <v>0</v>
      </c>
      <c r="AW177" s="158">
        <v>0</v>
      </c>
      <c r="AX177" s="159">
        <v>0</v>
      </c>
    </row>
    <row r="178" spans="1:50" x14ac:dyDescent="0.2">
      <c r="A178" s="109">
        <v>9</v>
      </c>
      <c r="B178" s="108" t="s">
        <v>20</v>
      </c>
      <c r="C178" s="109">
        <v>2110401</v>
      </c>
      <c r="D178" s="157" t="s">
        <v>564</v>
      </c>
      <c r="E178" s="158">
        <v>10</v>
      </c>
      <c r="F178" s="158">
        <v>8</v>
      </c>
      <c r="G178" s="159">
        <v>0</v>
      </c>
      <c r="H178" s="160">
        <v>0</v>
      </c>
      <c r="I178" s="158">
        <v>0</v>
      </c>
      <c r="J178" s="158">
        <v>1</v>
      </c>
      <c r="K178" s="158">
        <v>15</v>
      </c>
      <c r="L178" s="158">
        <v>0</v>
      </c>
      <c r="M178" s="158">
        <v>0</v>
      </c>
      <c r="N178" s="159">
        <v>2</v>
      </c>
      <c r="O178" s="160">
        <v>1</v>
      </c>
      <c r="P178" s="158">
        <v>6</v>
      </c>
      <c r="Q178" s="158">
        <v>2</v>
      </c>
      <c r="R178" s="158">
        <v>4</v>
      </c>
      <c r="S178" s="158">
        <v>1</v>
      </c>
      <c r="T178" s="158">
        <v>0</v>
      </c>
      <c r="U178" s="158">
        <v>0</v>
      </c>
      <c r="V178" s="159">
        <v>4</v>
      </c>
      <c r="W178" s="160">
        <v>0</v>
      </c>
      <c r="X178" s="158">
        <v>0</v>
      </c>
      <c r="Y178" s="158">
        <v>0</v>
      </c>
      <c r="Z178" s="158">
        <v>0</v>
      </c>
      <c r="AA178" s="158">
        <v>0</v>
      </c>
      <c r="AB178" s="158">
        <v>1</v>
      </c>
      <c r="AC178" s="158">
        <v>4</v>
      </c>
      <c r="AD178" s="158">
        <v>2</v>
      </c>
      <c r="AE178" s="158">
        <v>4</v>
      </c>
      <c r="AF178" s="159">
        <v>7</v>
      </c>
      <c r="AG178" s="160">
        <v>0</v>
      </c>
      <c r="AH178" s="158">
        <v>10</v>
      </c>
      <c r="AI178" s="158">
        <v>6</v>
      </c>
      <c r="AJ178" s="158">
        <v>0</v>
      </c>
      <c r="AK178" s="158">
        <v>0</v>
      </c>
      <c r="AL178" s="158">
        <v>0</v>
      </c>
      <c r="AM178" s="158">
        <v>1</v>
      </c>
      <c r="AN178" s="158">
        <v>1</v>
      </c>
      <c r="AO178" s="158">
        <v>1</v>
      </c>
      <c r="AP178" s="158">
        <v>0</v>
      </c>
      <c r="AQ178" s="158">
        <v>0</v>
      </c>
      <c r="AR178" s="158">
        <v>0</v>
      </c>
      <c r="AS178" s="159">
        <v>1</v>
      </c>
      <c r="AT178" s="158">
        <v>8</v>
      </c>
      <c r="AU178" s="158">
        <v>9</v>
      </c>
      <c r="AV178" s="158">
        <v>0</v>
      </c>
      <c r="AW178" s="158">
        <v>1</v>
      </c>
      <c r="AX178" s="159">
        <v>0</v>
      </c>
    </row>
    <row r="179" spans="1:50" x14ac:dyDescent="0.2">
      <c r="A179" s="109">
        <v>6</v>
      </c>
      <c r="B179" s="108" t="s">
        <v>19</v>
      </c>
      <c r="C179" s="109">
        <v>2110500</v>
      </c>
      <c r="D179" s="157" t="s">
        <v>565</v>
      </c>
      <c r="E179" s="158">
        <v>0</v>
      </c>
      <c r="F179" s="158">
        <v>0</v>
      </c>
      <c r="G179" s="159">
        <v>0</v>
      </c>
      <c r="H179" s="160">
        <v>0</v>
      </c>
      <c r="I179" s="158">
        <v>0</v>
      </c>
      <c r="J179" s="158">
        <v>0</v>
      </c>
      <c r="K179" s="158">
        <v>0</v>
      </c>
      <c r="L179" s="158">
        <v>0</v>
      </c>
      <c r="M179" s="158">
        <v>0</v>
      </c>
      <c r="N179" s="159">
        <v>0</v>
      </c>
      <c r="O179" s="160">
        <v>0</v>
      </c>
      <c r="P179" s="158">
        <v>0</v>
      </c>
      <c r="Q179" s="158">
        <v>0</v>
      </c>
      <c r="R179" s="158">
        <v>0</v>
      </c>
      <c r="S179" s="158">
        <v>0</v>
      </c>
      <c r="T179" s="158">
        <v>0</v>
      </c>
      <c r="U179" s="158">
        <v>0</v>
      </c>
      <c r="V179" s="159">
        <v>0</v>
      </c>
      <c r="W179" s="160">
        <v>0</v>
      </c>
      <c r="X179" s="158">
        <v>0</v>
      </c>
      <c r="Y179" s="158">
        <v>0</v>
      </c>
      <c r="Z179" s="158">
        <v>0</v>
      </c>
      <c r="AA179" s="158">
        <v>0</v>
      </c>
      <c r="AB179" s="158">
        <v>0</v>
      </c>
      <c r="AC179" s="158">
        <v>0</v>
      </c>
      <c r="AD179" s="158">
        <v>0</v>
      </c>
      <c r="AE179" s="158">
        <v>0</v>
      </c>
      <c r="AF179" s="159">
        <v>0</v>
      </c>
      <c r="AG179" s="160">
        <v>0</v>
      </c>
      <c r="AH179" s="158">
        <v>0</v>
      </c>
      <c r="AI179" s="158">
        <v>0</v>
      </c>
      <c r="AJ179" s="158">
        <v>0</v>
      </c>
      <c r="AK179" s="158">
        <v>0</v>
      </c>
      <c r="AL179" s="158">
        <v>0</v>
      </c>
      <c r="AM179" s="158">
        <v>0</v>
      </c>
      <c r="AN179" s="158">
        <v>0</v>
      </c>
      <c r="AO179" s="158">
        <v>0</v>
      </c>
      <c r="AP179" s="158">
        <v>0</v>
      </c>
      <c r="AQ179" s="158">
        <v>0</v>
      </c>
      <c r="AR179" s="158">
        <v>0</v>
      </c>
      <c r="AS179" s="159">
        <v>0</v>
      </c>
      <c r="AT179" s="158">
        <v>0</v>
      </c>
      <c r="AU179" s="158">
        <v>0</v>
      </c>
      <c r="AV179" s="158">
        <v>0</v>
      </c>
      <c r="AW179" s="158">
        <v>0</v>
      </c>
      <c r="AX179" s="159">
        <v>0</v>
      </c>
    </row>
    <row r="180" spans="1:50" x14ac:dyDescent="0.2">
      <c r="A180" s="109">
        <v>5</v>
      </c>
      <c r="B180" s="108" t="s">
        <v>22</v>
      </c>
      <c r="C180" s="109">
        <v>2110609</v>
      </c>
      <c r="D180" s="157" t="s">
        <v>566</v>
      </c>
      <c r="E180" s="158">
        <v>28</v>
      </c>
      <c r="F180" s="158">
        <v>20</v>
      </c>
      <c r="G180" s="159">
        <v>0</v>
      </c>
      <c r="H180" s="160">
        <v>5</v>
      </c>
      <c r="I180" s="158">
        <v>5</v>
      </c>
      <c r="J180" s="158">
        <v>0</v>
      </c>
      <c r="K180" s="158">
        <v>37</v>
      </c>
      <c r="L180" s="158">
        <v>0</v>
      </c>
      <c r="M180" s="158">
        <v>0</v>
      </c>
      <c r="N180" s="159">
        <v>1</v>
      </c>
      <c r="O180" s="160">
        <v>8</v>
      </c>
      <c r="P180" s="158">
        <v>12</v>
      </c>
      <c r="Q180" s="158">
        <v>5</v>
      </c>
      <c r="R180" s="158">
        <v>5</v>
      </c>
      <c r="S180" s="158">
        <v>2</v>
      </c>
      <c r="T180" s="158">
        <v>0</v>
      </c>
      <c r="U180" s="158">
        <v>2</v>
      </c>
      <c r="V180" s="159">
        <v>14</v>
      </c>
      <c r="W180" s="160">
        <v>0</v>
      </c>
      <c r="X180" s="158">
        <v>0</v>
      </c>
      <c r="Y180" s="158">
        <v>0</v>
      </c>
      <c r="Z180" s="158">
        <v>1</v>
      </c>
      <c r="AA180" s="158">
        <v>2</v>
      </c>
      <c r="AB180" s="158">
        <v>9</v>
      </c>
      <c r="AC180" s="158">
        <v>8</v>
      </c>
      <c r="AD180" s="158">
        <v>4</v>
      </c>
      <c r="AE180" s="158">
        <v>11</v>
      </c>
      <c r="AF180" s="159">
        <v>13</v>
      </c>
      <c r="AG180" s="160">
        <v>0</v>
      </c>
      <c r="AH180" s="158">
        <v>11</v>
      </c>
      <c r="AI180" s="158">
        <v>12</v>
      </c>
      <c r="AJ180" s="158">
        <v>0</v>
      </c>
      <c r="AK180" s="158">
        <v>0</v>
      </c>
      <c r="AL180" s="158">
        <v>1</v>
      </c>
      <c r="AM180" s="158">
        <v>1</v>
      </c>
      <c r="AN180" s="158">
        <v>0</v>
      </c>
      <c r="AO180" s="158">
        <v>0</v>
      </c>
      <c r="AP180" s="158">
        <v>0</v>
      </c>
      <c r="AQ180" s="158">
        <v>0</v>
      </c>
      <c r="AR180" s="158">
        <v>0</v>
      </c>
      <c r="AS180" s="159">
        <v>4</v>
      </c>
      <c r="AT180" s="158">
        <v>15</v>
      </c>
      <c r="AU180" s="158">
        <v>12</v>
      </c>
      <c r="AV180" s="158">
        <v>0</v>
      </c>
      <c r="AW180" s="158">
        <v>0</v>
      </c>
      <c r="AX180" s="159">
        <v>21</v>
      </c>
    </row>
    <row r="181" spans="1:50" x14ac:dyDescent="0.2">
      <c r="A181" s="109">
        <v>21</v>
      </c>
      <c r="B181" s="108" t="s">
        <v>24</v>
      </c>
      <c r="C181" s="109">
        <v>2110658</v>
      </c>
      <c r="D181" s="157" t="s">
        <v>567</v>
      </c>
      <c r="E181" s="158">
        <v>0</v>
      </c>
      <c r="F181" s="158">
        <v>0</v>
      </c>
      <c r="G181" s="159">
        <v>0</v>
      </c>
      <c r="H181" s="160">
        <v>0</v>
      </c>
      <c r="I181" s="158">
        <v>0</v>
      </c>
      <c r="J181" s="158">
        <v>0</v>
      </c>
      <c r="K181" s="158">
        <v>0</v>
      </c>
      <c r="L181" s="158">
        <v>0</v>
      </c>
      <c r="M181" s="158">
        <v>0</v>
      </c>
      <c r="N181" s="159">
        <v>0</v>
      </c>
      <c r="O181" s="160">
        <v>0</v>
      </c>
      <c r="P181" s="158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9">
        <v>0</v>
      </c>
      <c r="W181" s="160">
        <v>0</v>
      </c>
      <c r="X181" s="158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9">
        <v>0</v>
      </c>
      <c r="AG181" s="160">
        <v>0</v>
      </c>
      <c r="AH181" s="158">
        <v>0</v>
      </c>
      <c r="AI181" s="158">
        <v>0</v>
      </c>
      <c r="AJ181" s="158">
        <v>0</v>
      </c>
      <c r="AK181" s="158">
        <v>0</v>
      </c>
      <c r="AL181" s="158">
        <v>0</v>
      </c>
      <c r="AM181" s="158">
        <v>0</v>
      </c>
      <c r="AN181" s="158">
        <v>0</v>
      </c>
      <c r="AO181" s="158">
        <v>0</v>
      </c>
      <c r="AP181" s="158">
        <v>0</v>
      </c>
      <c r="AQ181" s="158">
        <v>0</v>
      </c>
      <c r="AR181" s="158">
        <v>0</v>
      </c>
      <c r="AS181" s="159">
        <v>0</v>
      </c>
      <c r="AT181" s="158">
        <v>0</v>
      </c>
      <c r="AU181" s="158">
        <v>0</v>
      </c>
      <c r="AV181" s="158">
        <v>0</v>
      </c>
      <c r="AW181" s="158">
        <v>0</v>
      </c>
      <c r="AX181" s="159">
        <v>0</v>
      </c>
    </row>
    <row r="182" spans="1:50" x14ac:dyDescent="0.2">
      <c r="A182" s="109">
        <v>17</v>
      </c>
      <c r="B182" s="108" t="s">
        <v>16</v>
      </c>
      <c r="C182" s="109">
        <v>2110708</v>
      </c>
      <c r="D182" s="157" t="s">
        <v>568</v>
      </c>
      <c r="E182" s="158">
        <v>0</v>
      </c>
      <c r="F182" s="158">
        <v>0</v>
      </c>
      <c r="G182" s="159">
        <v>0</v>
      </c>
      <c r="H182" s="160">
        <v>0</v>
      </c>
      <c r="I182" s="158">
        <v>0</v>
      </c>
      <c r="J182" s="158">
        <v>0</v>
      </c>
      <c r="K182" s="158">
        <v>0</v>
      </c>
      <c r="L182" s="158">
        <v>0</v>
      </c>
      <c r="M182" s="158">
        <v>0</v>
      </c>
      <c r="N182" s="159">
        <v>0</v>
      </c>
      <c r="O182" s="160">
        <v>0</v>
      </c>
      <c r="P182" s="158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9">
        <v>0</v>
      </c>
      <c r="W182" s="160">
        <v>0</v>
      </c>
      <c r="X182" s="158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9">
        <v>0</v>
      </c>
      <c r="AG182" s="160">
        <v>0</v>
      </c>
      <c r="AH182" s="158">
        <v>0</v>
      </c>
      <c r="AI182" s="158">
        <v>0</v>
      </c>
      <c r="AJ182" s="158">
        <v>0</v>
      </c>
      <c r="AK182" s="158">
        <v>0</v>
      </c>
      <c r="AL182" s="158">
        <v>0</v>
      </c>
      <c r="AM182" s="158">
        <v>0</v>
      </c>
      <c r="AN182" s="158">
        <v>0</v>
      </c>
      <c r="AO182" s="158">
        <v>0</v>
      </c>
      <c r="AP182" s="158">
        <v>0</v>
      </c>
      <c r="AQ182" s="158">
        <v>0</v>
      </c>
      <c r="AR182" s="158">
        <v>0</v>
      </c>
      <c r="AS182" s="159">
        <v>0</v>
      </c>
      <c r="AT182" s="158">
        <v>0</v>
      </c>
      <c r="AU182" s="158">
        <v>0</v>
      </c>
      <c r="AV182" s="158">
        <v>0</v>
      </c>
      <c r="AW182" s="158">
        <v>0</v>
      </c>
      <c r="AX182" s="159">
        <v>0</v>
      </c>
    </row>
    <row r="183" spans="1:50" x14ac:dyDescent="0.2">
      <c r="A183" s="109">
        <v>22</v>
      </c>
      <c r="B183" s="108" t="s">
        <v>8</v>
      </c>
      <c r="C183" s="109">
        <v>2110807</v>
      </c>
      <c r="D183" s="157" t="s">
        <v>569</v>
      </c>
      <c r="E183" s="158">
        <v>0</v>
      </c>
      <c r="F183" s="158">
        <v>0</v>
      </c>
      <c r="G183" s="159">
        <v>0</v>
      </c>
      <c r="H183" s="160">
        <v>0</v>
      </c>
      <c r="I183" s="158">
        <v>0</v>
      </c>
      <c r="J183" s="158">
        <v>0</v>
      </c>
      <c r="K183" s="158">
        <v>0</v>
      </c>
      <c r="L183" s="158">
        <v>0</v>
      </c>
      <c r="M183" s="158">
        <v>0</v>
      </c>
      <c r="N183" s="159">
        <v>0</v>
      </c>
      <c r="O183" s="160">
        <v>0</v>
      </c>
      <c r="P183" s="158">
        <v>0</v>
      </c>
      <c r="Q183" s="158">
        <v>0</v>
      </c>
      <c r="R183" s="158">
        <v>0</v>
      </c>
      <c r="S183" s="158">
        <v>0</v>
      </c>
      <c r="T183" s="158">
        <v>0</v>
      </c>
      <c r="U183" s="158">
        <v>0</v>
      </c>
      <c r="V183" s="159">
        <v>0</v>
      </c>
      <c r="W183" s="160">
        <v>0</v>
      </c>
      <c r="X183" s="158">
        <v>0</v>
      </c>
      <c r="Y183" s="158">
        <v>0</v>
      </c>
      <c r="Z183" s="158">
        <v>0</v>
      </c>
      <c r="AA183" s="158">
        <v>0</v>
      </c>
      <c r="AB183" s="158">
        <v>0</v>
      </c>
      <c r="AC183" s="158">
        <v>0</v>
      </c>
      <c r="AD183" s="158">
        <v>0</v>
      </c>
      <c r="AE183" s="158">
        <v>0</v>
      </c>
      <c r="AF183" s="159">
        <v>0</v>
      </c>
      <c r="AG183" s="160">
        <v>0</v>
      </c>
      <c r="AH183" s="158">
        <v>0</v>
      </c>
      <c r="AI183" s="158">
        <v>0</v>
      </c>
      <c r="AJ183" s="158">
        <v>0</v>
      </c>
      <c r="AK183" s="158">
        <v>0</v>
      </c>
      <c r="AL183" s="158">
        <v>0</v>
      </c>
      <c r="AM183" s="158">
        <v>0</v>
      </c>
      <c r="AN183" s="158">
        <v>0</v>
      </c>
      <c r="AO183" s="158">
        <v>0</v>
      </c>
      <c r="AP183" s="158">
        <v>0</v>
      </c>
      <c r="AQ183" s="158">
        <v>0</v>
      </c>
      <c r="AR183" s="158">
        <v>0</v>
      </c>
      <c r="AS183" s="159">
        <v>0</v>
      </c>
      <c r="AT183" s="158">
        <v>0</v>
      </c>
      <c r="AU183" s="158">
        <v>0</v>
      </c>
      <c r="AV183" s="158">
        <v>0</v>
      </c>
      <c r="AW183" s="158">
        <v>0</v>
      </c>
      <c r="AX183" s="159">
        <v>0</v>
      </c>
    </row>
    <row r="184" spans="1:50" x14ac:dyDescent="0.2">
      <c r="A184" s="109">
        <v>14</v>
      </c>
      <c r="B184" s="108" t="s">
        <v>60</v>
      </c>
      <c r="C184" s="109">
        <v>2110856</v>
      </c>
      <c r="D184" s="157" t="s">
        <v>570</v>
      </c>
      <c r="E184" s="158">
        <v>0</v>
      </c>
      <c r="F184" s="158">
        <v>0</v>
      </c>
      <c r="G184" s="159">
        <v>0</v>
      </c>
      <c r="H184" s="160">
        <v>0</v>
      </c>
      <c r="I184" s="158">
        <v>0</v>
      </c>
      <c r="J184" s="158">
        <v>0</v>
      </c>
      <c r="K184" s="158">
        <v>0</v>
      </c>
      <c r="L184" s="158">
        <v>0</v>
      </c>
      <c r="M184" s="158">
        <v>0</v>
      </c>
      <c r="N184" s="159">
        <v>0</v>
      </c>
      <c r="O184" s="160">
        <v>0</v>
      </c>
      <c r="P184" s="158">
        <v>0</v>
      </c>
      <c r="Q184" s="158">
        <v>0</v>
      </c>
      <c r="R184" s="158">
        <v>0</v>
      </c>
      <c r="S184" s="158">
        <v>0</v>
      </c>
      <c r="T184" s="158">
        <v>0</v>
      </c>
      <c r="U184" s="158">
        <v>0</v>
      </c>
      <c r="V184" s="159">
        <v>0</v>
      </c>
      <c r="W184" s="160">
        <v>0</v>
      </c>
      <c r="X184" s="158">
        <v>0</v>
      </c>
      <c r="Y184" s="158">
        <v>0</v>
      </c>
      <c r="Z184" s="158">
        <v>0</v>
      </c>
      <c r="AA184" s="158">
        <v>0</v>
      </c>
      <c r="AB184" s="158">
        <v>0</v>
      </c>
      <c r="AC184" s="158">
        <v>0</v>
      </c>
      <c r="AD184" s="158">
        <v>0</v>
      </c>
      <c r="AE184" s="158">
        <v>0</v>
      </c>
      <c r="AF184" s="159">
        <v>0</v>
      </c>
      <c r="AG184" s="160">
        <v>0</v>
      </c>
      <c r="AH184" s="158">
        <v>0</v>
      </c>
      <c r="AI184" s="158">
        <v>0</v>
      </c>
      <c r="AJ184" s="158">
        <v>0</v>
      </c>
      <c r="AK184" s="158">
        <v>0</v>
      </c>
      <c r="AL184" s="158">
        <v>0</v>
      </c>
      <c r="AM184" s="158">
        <v>0</v>
      </c>
      <c r="AN184" s="158">
        <v>0</v>
      </c>
      <c r="AO184" s="158">
        <v>0</v>
      </c>
      <c r="AP184" s="158">
        <v>0</v>
      </c>
      <c r="AQ184" s="158">
        <v>0</v>
      </c>
      <c r="AR184" s="158">
        <v>0</v>
      </c>
      <c r="AS184" s="159">
        <v>0</v>
      </c>
      <c r="AT184" s="158">
        <v>0</v>
      </c>
      <c r="AU184" s="158">
        <v>0</v>
      </c>
      <c r="AV184" s="158">
        <v>0</v>
      </c>
      <c r="AW184" s="158">
        <v>0</v>
      </c>
      <c r="AX184" s="159">
        <v>0</v>
      </c>
    </row>
    <row r="185" spans="1:50" x14ac:dyDescent="0.2">
      <c r="A185" s="109">
        <v>21</v>
      </c>
      <c r="B185" s="108" t="s">
        <v>24</v>
      </c>
      <c r="C185" s="109">
        <v>2110906</v>
      </c>
      <c r="D185" s="157" t="s">
        <v>571</v>
      </c>
      <c r="E185" s="158">
        <v>0</v>
      </c>
      <c r="F185" s="158">
        <v>0</v>
      </c>
      <c r="G185" s="159">
        <v>0</v>
      </c>
      <c r="H185" s="160">
        <v>0</v>
      </c>
      <c r="I185" s="158">
        <v>0</v>
      </c>
      <c r="J185" s="158">
        <v>0</v>
      </c>
      <c r="K185" s="158">
        <v>0</v>
      </c>
      <c r="L185" s="158">
        <v>0</v>
      </c>
      <c r="M185" s="158">
        <v>0</v>
      </c>
      <c r="N185" s="159">
        <v>0</v>
      </c>
      <c r="O185" s="160">
        <v>0</v>
      </c>
      <c r="P185" s="158">
        <v>0</v>
      </c>
      <c r="Q185" s="158">
        <v>0</v>
      </c>
      <c r="R185" s="158">
        <v>0</v>
      </c>
      <c r="S185" s="158">
        <v>0</v>
      </c>
      <c r="T185" s="158">
        <v>0</v>
      </c>
      <c r="U185" s="158">
        <v>0</v>
      </c>
      <c r="V185" s="159">
        <v>0</v>
      </c>
      <c r="W185" s="160">
        <v>0</v>
      </c>
      <c r="X185" s="158">
        <v>0</v>
      </c>
      <c r="Y185" s="158">
        <v>0</v>
      </c>
      <c r="Z185" s="158">
        <v>0</v>
      </c>
      <c r="AA185" s="158">
        <v>0</v>
      </c>
      <c r="AB185" s="158">
        <v>0</v>
      </c>
      <c r="AC185" s="158">
        <v>0</v>
      </c>
      <c r="AD185" s="158">
        <v>0</v>
      </c>
      <c r="AE185" s="158">
        <v>0</v>
      </c>
      <c r="AF185" s="159">
        <v>0</v>
      </c>
      <c r="AG185" s="160">
        <v>0</v>
      </c>
      <c r="AH185" s="158">
        <v>0</v>
      </c>
      <c r="AI185" s="158">
        <v>0</v>
      </c>
      <c r="AJ185" s="158">
        <v>0</v>
      </c>
      <c r="AK185" s="158">
        <v>0</v>
      </c>
      <c r="AL185" s="158">
        <v>0</v>
      </c>
      <c r="AM185" s="158">
        <v>0</v>
      </c>
      <c r="AN185" s="158">
        <v>0</v>
      </c>
      <c r="AO185" s="158">
        <v>0</v>
      </c>
      <c r="AP185" s="158">
        <v>0</v>
      </c>
      <c r="AQ185" s="158">
        <v>0</v>
      </c>
      <c r="AR185" s="158">
        <v>0</v>
      </c>
      <c r="AS185" s="159">
        <v>0</v>
      </c>
      <c r="AT185" s="158">
        <v>0</v>
      </c>
      <c r="AU185" s="158">
        <v>0</v>
      </c>
      <c r="AV185" s="158">
        <v>0</v>
      </c>
      <c r="AW185" s="158">
        <v>0</v>
      </c>
      <c r="AX185" s="159">
        <v>0</v>
      </c>
    </row>
    <row r="186" spans="1:50" x14ac:dyDescent="0.2">
      <c r="A186" s="109">
        <v>7</v>
      </c>
      <c r="B186" s="108" t="s">
        <v>18</v>
      </c>
      <c r="C186" s="109">
        <v>2111003</v>
      </c>
      <c r="D186" s="157" t="s">
        <v>572</v>
      </c>
      <c r="E186" s="158">
        <v>2</v>
      </c>
      <c r="F186" s="158">
        <v>0</v>
      </c>
      <c r="G186" s="159">
        <v>0</v>
      </c>
      <c r="H186" s="160">
        <v>1</v>
      </c>
      <c r="I186" s="158">
        <v>0</v>
      </c>
      <c r="J186" s="158">
        <v>0</v>
      </c>
      <c r="K186" s="158">
        <v>1</v>
      </c>
      <c r="L186" s="158">
        <v>0</v>
      </c>
      <c r="M186" s="158">
        <v>0</v>
      </c>
      <c r="N186" s="159">
        <v>0</v>
      </c>
      <c r="O186" s="160">
        <v>1</v>
      </c>
      <c r="P186" s="158">
        <v>0</v>
      </c>
      <c r="Q186" s="158">
        <v>0</v>
      </c>
      <c r="R186" s="158">
        <v>0</v>
      </c>
      <c r="S186" s="158">
        <v>0</v>
      </c>
      <c r="T186" s="158">
        <v>0</v>
      </c>
      <c r="U186" s="158">
        <v>0</v>
      </c>
      <c r="V186" s="159">
        <v>1</v>
      </c>
      <c r="W186" s="160">
        <v>0</v>
      </c>
      <c r="X186" s="158">
        <v>0</v>
      </c>
      <c r="Y186" s="158">
        <v>0</v>
      </c>
      <c r="Z186" s="158">
        <v>0</v>
      </c>
      <c r="AA186" s="158">
        <v>0</v>
      </c>
      <c r="AB186" s="158">
        <v>0</v>
      </c>
      <c r="AC186" s="158">
        <v>0</v>
      </c>
      <c r="AD186" s="158">
        <v>0</v>
      </c>
      <c r="AE186" s="158">
        <v>1</v>
      </c>
      <c r="AF186" s="159">
        <v>1</v>
      </c>
      <c r="AG186" s="160">
        <v>0</v>
      </c>
      <c r="AH186" s="158">
        <v>1</v>
      </c>
      <c r="AI186" s="158">
        <v>1</v>
      </c>
      <c r="AJ186" s="158">
        <v>0</v>
      </c>
      <c r="AK186" s="158">
        <v>0</v>
      </c>
      <c r="AL186" s="158">
        <v>0</v>
      </c>
      <c r="AM186" s="158">
        <v>0</v>
      </c>
      <c r="AN186" s="158">
        <v>0</v>
      </c>
      <c r="AO186" s="158">
        <v>0</v>
      </c>
      <c r="AP186" s="158">
        <v>0</v>
      </c>
      <c r="AQ186" s="158">
        <v>0</v>
      </c>
      <c r="AR186" s="158">
        <v>0</v>
      </c>
      <c r="AS186" s="159">
        <v>1</v>
      </c>
      <c r="AT186" s="158">
        <v>0</v>
      </c>
      <c r="AU186" s="158">
        <v>2</v>
      </c>
      <c r="AV186" s="158">
        <v>0</v>
      </c>
      <c r="AW186" s="158">
        <v>0</v>
      </c>
      <c r="AX186" s="159">
        <v>0</v>
      </c>
    </row>
    <row r="187" spans="1:50" x14ac:dyDescent="0.2">
      <c r="A187" s="109">
        <v>10</v>
      </c>
      <c r="B187" s="108" t="s">
        <v>10</v>
      </c>
      <c r="C187" s="109">
        <v>2111029</v>
      </c>
      <c r="D187" s="157" t="s">
        <v>573</v>
      </c>
      <c r="E187" s="158">
        <v>2</v>
      </c>
      <c r="F187" s="158">
        <v>1</v>
      </c>
      <c r="G187" s="159">
        <v>0</v>
      </c>
      <c r="H187" s="160">
        <v>0</v>
      </c>
      <c r="I187" s="158">
        <v>0</v>
      </c>
      <c r="J187" s="158">
        <v>0</v>
      </c>
      <c r="K187" s="158">
        <v>2</v>
      </c>
      <c r="L187" s="158">
        <v>0</v>
      </c>
      <c r="M187" s="158">
        <v>0</v>
      </c>
      <c r="N187" s="159">
        <v>1</v>
      </c>
      <c r="O187" s="160">
        <v>0</v>
      </c>
      <c r="P187" s="158">
        <v>0</v>
      </c>
      <c r="Q187" s="158">
        <v>0</v>
      </c>
      <c r="R187" s="158">
        <v>0</v>
      </c>
      <c r="S187" s="158">
        <v>0</v>
      </c>
      <c r="T187" s="158">
        <v>0</v>
      </c>
      <c r="U187" s="158">
        <v>0</v>
      </c>
      <c r="V187" s="159">
        <v>3</v>
      </c>
      <c r="W187" s="160">
        <v>0</v>
      </c>
      <c r="X187" s="158">
        <v>0</v>
      </c>
      <c r="Y187" s="158">
        <v>0</v>
      </c>
      <c r="Z187" s="158">
        <v>0</v>
      </c>
      <c r="AA187" s="158">
        <v>0</v>
      </c>
      <c r="AB187" s="158">
        <v>0</v>
      </c>
      <c r="AC187" s="158">
        <v>0</v>
      </c>
      <c r="AD187" s="158">
        <v>1</v>
      </c>
      <c r="AE187" s="158">
        <v>0</v>
      </c>
      <c r="AF187" s="159">
        <v>2</v>
      </c>
      <c r="AG187" s="160">
        <v>0</v>
      </c>
      <c r="AH187" s="158">
        <v>1</v>
      </c>
      <c r="AI187" s="158">
        <v>2</v>
      </c>
      <c r="AJ187" s="158">
        <v>0</v>
      </c>
      <c r="AK187" s="158">
        <v>0</v>
      </c>
      <c r="AL187" s="158">
        <v>0</v>
      </c>
      <c r="AM187" s="158">
        <v>0</v>
      </c>
      <c r="AN187" s="158">
        <v>0</v>
      </c>
      <c r="AO187" s="158">
        <v>0</v>
      </c>
      <c r="AP187" s="158">
        <v>0</v>
      </c>
      <c r="AQ187" s="158">
        <v>0</v>
      </c>
      <c r="AR187" s="158">
        <v>0</v>
      </c>
      <c r="AS187" s="159">
        <v>0</v>
      </c>
      <c r="AT187" s="158">
        <v>0</v>
      </c>
      <c r="AU187" s="158">
        <v>3</v>
      </c>
      <c r="AV187" s="158">
        <v>0</v>
      </c>
      <c r="AW187" s="158">
        <v>0</v>
      </c>
      <c r="AX187" s="159">
        <v>0</v>
      </c>
    </row>
    <row r="188" spans="1:50" x14ac:dyDescent="0.2">
      <c r="A188" s="109">
        <v>19</v>
      </c>
      <c r="B188" s="108" t="s">
        <v>9</v>
      </c>
      <c r="C188" s="109">
        <v>2111052</v>
      </c>
      <c r="D188" s="157" t="s">
        <v>574</v>
      </c>
      <c r="E188" s="158">
        <v>0</v>
      </c>
      <c r="F188" s="158">
        <v>0</v>
      </c>
      <c r="G188" s="159">
        <v>0</v>
      </c>
      <c r="H188" s="160">
        <v>0</v>
      </c>
      <c r="I188" s="158">
        <v>0</v>
      </c>
      <c r="J188" s="158">
        <v>0</v>
      </c>
      <c r="K188" s="158">
        <v>0</v>
      </c>
      <c r="L188" s="158">
        <v>0</v>
      </c>
      <c r="M188" s="158">
        <v>0</v>
      </c>
      <c r="N188" s="159">
        <v>0</v>
      </c>
      <c r="O188" s="160">
        <v>0</v>
      </c>
      <c r="P188" s="158">
        <v>0</v>
      </c>
      <c r="Q188" s="158">
        <v>0</v>
      </c>
      <c r="R188" s="158">
        <v>0</v>
      </c>
      <c r="S188" s="158">
        <v>0</v>
      </c>
      <c r="T188" s="158">
        <v>0</v>
      </c>
      <c r="U188" s="158">
        <v>0</v>
      </c>
      <c r="V188" s="159">
        <v>0</v>
      </c>
      <c r="W188" s="160">
        <v>0</v>
      </c>
      <c r="X188" s="158">
        <v>0</v>
      </c>
      <c r="Y188" s="158">
        <v>0</v>
      </c>
      <c r="Z188" s="158">
        <v>0</v>
      </c>
      <c r="AA188" s="158">
        <v>0</v>
      </c>
      <c r="AB188" s="158">
        <v>0</v>
      </c>
      <c r="AC188" s="158">
        <v>0</v>
      </c>
      <c r="AD188" s="158">
        <v>0</v>
      </c>
      <c r="AE188" s="158">
        <v>0</v>
      </c>
      <c r="AF188" s="159">
        <v>0</v>
      </c>
      <c r="AG188" s="160">
        <v>0</v>
      </c>
      <c r="AH188" s="158">
        <v>0</v>
      </c>
      <c r="AI188" s="158">
        <v>0</v>
      </c>
      <c r="AJ188" s="158">
        <v>0</v>
      </c>
      <c r="AK188" s="158">
        <v>0</v>
      </c>
      <c r="AL188" s="158">
        <v>0</v>
      </c>
      <c r="AM188" s="158">
        <v>0</v>
      </c>
      <c r="AN188" s="158">
        <v>0</v>
      </c>
      <c r="AO188" s="158">
        <v>0</v>
      </c>
      <c r="AP188" s="158">
        <v>0</v>
      </c>
      <c r="AQ188" s="158">
        <v>0</v>
      </c>
      <c r="AR188" s="158">
        <v>0</v>
      </c>
      <c r="AS188" s="159">
        <v>0</v>
      </c>
      <c r="AT188" s="158">
        <v>0</v>
      </c>
      <c r="AU188" s="158">
        <v>0</v>
      </c>
      <c r="AV188" s="158">
        <v>0</v>
      </c>
      <c r="AW188" s="158">
        <v>0</v>
      </c>
      <c r="AX188" s="159">
        <v>0</v>
      </c>
    </row>
    <row r="189" spans="1:50" x14ac:dyDescent="0.2">
      <c r="A189" s="109">
        <v>13</v>
      </c>
      <c r="B189" s="108" t="s">
        <v>6</v>
      </c>
      <c r="C189" s="109">
        <v>2111078</v>
      </c>
      <c r="D189" s="157" t="s">
        <v>575</v>
      </c>
      <c r="E189" s="158">
        <v>0</v>
      </c>
      <c r="F189" s="158">
        <v>0</v>
      </c>
      <c r="G189" s="159">
        <v>0</v>
      </c>
      <c r="H189" s="160">
        <v>0</v>
      </c>
      <c r="I189" s="158">
        <v>0</v>
      </c>
      <c r="J189" s="158">
        <v>0</v>
      </c>
      <c r="K189" s="158">
        <v>0</v>
      </c>
      <c r="L189" s="158">
        <v>0</v>
      </c>
      <c r="M189" s="158">
        <v>0</v>
      </c>
      <c r="N189" s="159">
        <v>0</v>
      </c>
      <c r="O189" s="160">
        <v>0</v>
      </c>
      <c r="P189" s="158">
        <v>0</v>
      </c>
      <c r="Q189" s="158">
        <v>0</v>
      </c>
      <c r="R189" s="158">
        <v>0</v>
      </c>
      <c r="S189" s="158">
        <v>0</v>
      </c>
      <c r="T189" s="158">
        <v>0</v>
      </c>
      <c r="U189" s="158">
        <v>0</v>
      </c>
      <c r="V189" s="159">
        <v>0</v>
      </c>
      <c r="W189" s="160">
        <v>0</v>
      </c>
      <c r="X189" s="158">
        <v>0</v>
      </c>
      <c r="Y189" s="158">
        <v>0</v>
      </c>
      <c r="Z189" s="158">
        <v>0</v>
      </c>
      <c r="AA189" s="158">
        <v>0</v>
      </c>
      <c r="AB189" s="158">
        <v>0</v>
      </c>
      <c r="AC189" s="158">
        <v>0</v>
      </c>
      <c r="AD189" s="158">
        <v>0</v>
      </c>
      <c r="AE189" s="158">
        <v>0</v>
      </c>
      <c r="AF189" s="159">
        <v>0</v>
      </c>
      <c r="AG189" s="160">
        <v>0</v>
      </c>
      <c r="AH189" s="158">
        <v>0</v>
      </c>
      <c r="AI189" s="158">
        <v>0</v>
      </c>
      <c r="AJ189" s="158">
        <v>0</v>
      </c>
      <c r="AK189" s="158">
        <v>0</v>
      </c>
      <c r="AL189" s="158">
        <v>0</v>
      </c>
      <c r="AM189" s="158">
        <v>0</v>
      </c>
      <c r="AN189" s="158">
        <v>0</v>
      </c>
      <c r="AO189" s="158">
        <v>0</v>
      </c>
      <c r="AP189" s="158">
        <v>0</v>
      </c>
      <c r="AQ189" s="158">
        <v>0</v>
      </c>
      <c r="AR189" s="158">
        <v>0</v>
      </c>
      <c r="AS189" s="159">
        <v>0</v>
      </c>
      <c r="AT189" s="158">
        <v>0</v>
      </c>
      <c r="AU189" s="158">
        <v>0</v>
      </c>
      <c r="AV189" s="158">
        <v>0</v>
      </c>
      <c r="AW189" s="158">
        <v>0</v>
      </c>
      <c r="AX189" s="159">
        <v>0</v>
      </c>
    </row>
    <row r="190" spans="1:50" x14ac:dyDescent="0.2">
      <c r="A190" s="109">
        <v>21</v>
      </c>
      <c r="B190" s="108" t="s">
        <v>24</v>
      </c>
      <c r="C190" s="109">
        <v>2111102</v>
      </c>
      <c r="D190" s="157" t="s">
        <v>576</v>
      </c>
      <c r="E190" s="158">
        <v>20</v>
      </c>
      <c r="F190" s="158">
        <v>29</v>
      </c>
      <c r="G190" s="159">
        <v>0</v>
      </c>
      <c r="H190" s="160">
        <v>13</v>
      </c>
      <c r="I190" s="158">
        <v>0</v>
      </c>
      <c r="J190" s="158">
        <v>0</v>
      </c>
      <c r="K190" s="158">
        <v>36</v>
      </c>
      <c r="L190" s="158">
        <v>0</v>
      </c>
      <c r="M190" s="158">
        <v>0</v>
      </c>
      <c r="N190" s="159">
        <v>0</v>
      </c>
      <c r="O190" s="160">
        <v>5</v>
      </c>
      <c r="P190" s="158">
        <v>13</v>
      </c>
      <c r="Q190" s="158">
        <v>3</v>
      </c>
      <c r="R190" s="158">
        <v>9</v>
      </c>
      <c r="S190" s="158">
        <v>5</v>
      </c>
      <c r="T190" s="158">
        <v>0</v>
      </c>
      <c r="U190" s="158">
        <v>2</v>
      </c>
      <c r="V190" s="159">
        <v>12</v>
      </c>
      <c r="W190" s="160">
        <v>0</v>
      </c>
      <c r="X190" s="158">
        <v>0</v>
      </c>
      <c r="Y190" s="158">
        <v>0</v>
      </c>
      <c r="Z190" s="158">
        <v>1</v>
      </c>
      <c r="AA190" s="158">
        <v>2</v>
      </c>
      <c r="AB190" s="158">
        <v>5</v>
      </c>
      <c r="AC190" s="158">
        <v>4</v>
      </c>
      <c r="AD190" s="158">
        <v>14</v>
      </c>
      <c r="AE190" s="158">
        <v>6</v>
      </c>
      <c r="AF190" s="159">
        <v>17</v>
      </c>
      <c r="AG190" s="160">
        <v>1</v>
      </c>
      <c r="AH190" s="158">
        <v>7</v>
      </c>
      <c r="AI190" s="158">
        <v>13</v>
      </c>
      <c r="AJ190" s="158">
        <v>0</v>
      </c>
      <c r="AK190" s="158">
        <v>0</v>
      </c>
      <c r="AL190" s="158">
        <v>0</v>
      </c>
      <c r="AM190" s="158">
        <v>1</v>
      </c>
      <c r="AN190" s="158">
        <v>0</v>
      </c>
      <c r="AO190" s="158">
        <v>0</v>
      </c>
      <c r="AP190" s="158">
        <v>0</v>
      </c>
      <c r="AQ190" s="158">
        <v>0</v>
      </c>
      <c r="AR190" s="158">
        <v>0</v>
      </c>
      <c r="AS190" s="159">
        <v>15</v>
      </c>
      <c r="AT190" s="158">
        <v>34</v>
      </c>
      <c r="AU190" s="158">
        <v>6</v>
      </c>
      <c r="AV190" s="158">
        <v>0</v>
      </c>
      <c r="AW190" s="158">
        <v>0</v>
      </c>
      <c r="AX190" s="159">
        <v>9</v>
      </c>
    </row>
    <row r="191" spans="1:50" x14ac:dyDescent="0.2">
      <c r="A191" s="109">
        <v>1</v>
      </c>
      <c r="B191" s="108" t="s">
        <v>7</v>
      </c>
      <c r="C191" s="109">
        <v>2111201</v>
      </c>
      <c r="D191" s="157" t="s">
        <v>577</v>
      </c>
      <c r="E191" s="158">
        <v>88</v>
      </c>
      <c r="F191" s="158">
        <v>43</v>
      </c>
      <c r="G191" s="159">
        <v>0</v>
      </c>
      <c r="H191" s="160">
        <v>14</v>
      </c>
      <c r="I191" s="158">
        <v>3</v>
      </c>
      <c r="J191" s="158">
        <v>3</v>
      </c>
      <c r="K191" s="158">
        <v>48</v>
      </c>
      <c r="L191" s="158">
        <v>0</v>
      </c>
      <c r="M191" s="158">
        <v>6</v>
      </c>
      <c r="N191" s="159">
        <v>57</v>
      </c>
      <c r="O191" s="160">
        <v>1</v>
      </c>
      <c r="P191" s="158">
        <v>1</v>
      </c>
      <c r="Q191" s="158">
        <v>3</v>
      </c>
      <c r="R191" s="158">
        <v>2</v>
      </c>
      <c r="S191" s="158">
        <v>1</v>
      </c>
      <c r="T191" s="158">
        <v>0</v>
      </c>
      <c r="U191" s="158">
        <v>26</v>
      </c>
      <c r="V191" s="159">
        <v>97</v>
      </c>
      <c r="W191" s="160">
        <v>0</v>
      </c>
      <c r="X191" s="158">
        <v>0</v>
      </c>
      <c r="Y191" s="158">
        <v>0</v>
      </c>
      <c r="Z191" s="158">
        <v>1</v>
      </c>
      <c r="AA191" s="158">
        <v>1</v>
      </c>
      <c r="AB191" s="158">
        <v>9</v>
      </c>
      <c r="AC191" s="158">
        <v>17</v>
      </c>
      <c r="AD191" s="158">
        <v>32</v>
      </c>
      <c r="AE191" s="158">
        <v>37</v>
      </c>
      <c r="AF191" s="159">
        <v>34</v>
      </c>
      <c r="AG191" s="160">
        <v>1</v>
      </c>
      <c r="AH191" s="158">
        <v>27</v>
      </c>
      <c r="AI191" s="158">
        <v>42</v>
      </c>
      <c r="AJ191" s="158">
        <v>0</v>
      </c>
      <c r="AK191" s="158">
        <v>1</v>
      </c>
      <c r="AL191" s="158">
        <v>0</v>
      </c>
      <c r="AM191" s="158">
        <v>4</v>
      </c>
      <c r="AN191" s="158">
        <v>1</v>
      </c>
      <c r="AO191" s="158">
        <v>2</v>
      </c>
      <c r="AP191" s="158">
        <v>0</v>
      </c>
      <c r="AQ191" s="158">
        <v>9</v>
      </c>
      <c r="AR191" s="158">
        <v>0</v>
      </c>
      <c r="AS191" s="159">
        <v>45</v>
      </c>
      <c r="AT191" s="158">
        <v>10</v>
      </c>
      <c r="AU191" s="158">
        <v>120</v>
      </c>
      <c r="AV191" s="158">
        <v>0</v>
      </c>
      <c r="AW191" s="158">
        <v>0</v>
      </c>
      <c r="AX191" s="159">
        <v>1</v>
      </c>
    </row>
    <row r="192" spans="1:50" x14ac:dyDescent="0.2">
      <c r="A192" s="109">
        <v>17</v>
      </c>
      <c r="B192" s="108" t="s">
        <v>16</v>
      </c>
      <c r="C192" s="109">
        <v>2111250</v>
      </c>
      <c r="D192" s="157" t="s">
        <v>578</v>
      </c>
      <c r="E192" s="158">
        <v>0</v>
      </c>
      <c r="F192" s="158">
        <v>0</v>
      </c>
      <c r="G192" s="159">
        <v>0</v>
      </c>
      <c r="H192" s="160">
        <v>0</v>
      </c>
      <c r="I192" s="158">
        <v>0</v>
      </c>
      <c r="J192" s="158">
        <v>0</v>
      </c>
      <c r="K192" s="158">
        <v>0</v>
      </c>
      <c r="L192" s="158">
        <v>0</v>
      </c>
      <c r="M192" s="158">
        <v>0</v>
      </c>
      <c r="N192" s="159">
        <v>0</v>
      </c>
      <c r="O192" s="160">
        <v>0</v>
      </c>
      <c r="P192" s="158">
        <v>0</v>
      </c>
      <c r="Q192" s="158">
        <v>0</v>
      </c>
      <c r="R192" s="158">
        <v>0</v>
      </c>
      <c r="S192" s="158">
        <v>0</v>
      </c>
      <c r="T192" s="158">
        <v>0</v>
      </c>
      <c r="U192" s="158">
        <v>0</v>
      </c>
      <c r="V192" s="159">
        <v>0</v>
      </c>
      <c r="W192" s="160">
        <v>0</v>
      </c>
      <c r="X192" s="158">
        <v>0</v>
      </c>
      <c r="Y192" s="158">
        <v>0</v>
      </c>
      <c r="Z192" s="158">
        <v>0</v>
      </c>
      <c r="AA192" s="158">
        <v>0</v>
      </c>
      <c r="AB192" s="158">
        <v>0</v>
      </c>
      <c r="AC192" s="158">
        <v>0</v>
      </c>
      <c r="AD192" s="158">
        <v>0</v>
      </c>
      <c r="AE192" s="158">
        <v>0</v>
      </c>
      <c r="AF192" s="159">
        <v>0</v>
      </c>
      <c r="AG192" s="160">
        <v>0</v>
      </c>
      <c r="AH192" s="158">
        <v>0</v>
      </c>
      <c r="AI192" s="158">
        <v>0</v>
      </c>
      <c r="AJ192" s="158">
        <v>0</v>
      </c>
      <c r="AK192" s="158">
        <v>0</v>
      </c>
      <c r="AL192" s="158">
        <v>0</v>
      </c>
      <c r="AM192" s="158">
        <v>0</v>
      </c>
      <c r="AN192" s="158">
        <v>0</v>
      </c>
      <c r="AO192" s="158">
        <v>0</v>
      </c>
      <c r="AP192" s="158">
        <v>0</v>
      </c>
      <c r="AQ192" s="158">
        <v>0</v>
      </c>
      <c r="AR192" s="158">
        <v>0</v>
      </c>
      <c r="AS192" s="159">
        <v>0</v>
      </c>
      <c r="AT192" s="158">
        <v>0</v>
      </c>
      <c r="AU192" s="158">
        <v>0</v>
      </c>
      <c r="AV192" s="158">
        <v>0</v>
      </c>
      <c r="AW192" s="158">
        <v>0</v>
      </c>
      <c r="AX192" s="159">
        <v>0</v>
      </c>
    </row>
    <row r="193" spans="1:50" x14ac:dyDescent="0.2">
      <c r="A193" s="109">
        <v>1</v>
      </c>
      <c r="B193" s="108" t="s">
        <v>7</v>
      </c>
      <c r="C193" s="109">
        <v>2111300</v>
      </c>
      <c r="D193" s="157" t="s">
        <v>579</v>
      </c>
      <c r="E193" s="158">
        <v>2116</v>
      </c>
      <c r="F193" s="158">
        <v>1454</v>
      </c>
      <c r="G193" s="159">
        <v>2</v>
      </c>
      <c r="H193" s="160">
        <v>487</v>
      </c>
      <c r="I193" s="158">
        <v>190</v>
      </c>
      <c r="J193" s="158">
        <v>171</v>
      </c>
      <c r="K193" s="158">
        <v>2569</v>
      </c>
      <c r="L193" s="158">
        <v>6</v>
      </c>
      <c r="M193" s="158">
        <v>66</v>
      </c>
      <c r="N193" s="159">
        <v>83</v>
      </c>
      <c r="O193" s="160">
        <v>66</v>
      </c>
      <c r="P193" s="158">
        <v>190</v>
      </c>
      <c r="Q193" s="158">
        <v>356</v>
      </c>
      <c r="R193" s="158">
        <v>596</v>
      </c>
      <c r="S193" s="158">
        <v>183</v>
      </c>
      <c r="T193" s="158">
        <v>41</v>
      </c>
      <c r="U193" s="158">
        <v>188</v>
      </c>
      <c r="V193" s="159">
        <v>1952</v>
      </c>
      <c r="W193" s="160">
        <v>32</v>
      </c>
      <c r="X193" s="158">
        <v>25</v>
      </c>
      <c r="Y193" s="158">
        <v>38</v>
      </c>
      <c r="Z193" s="158">
        <v>90</v>
      </c>
      <c r="AA193" s="158">
        <v>287</v>
      </c>
      <c r="AB193" s="158">
        <v>445</v>
      </c>
      <c r="AC193" s="158">
        <v>428</v>
      </c>
      <c r="AD193" s="158">
        <v>654</v>
      </c>
      <c r="AE193" s="158">
        <v>694</v>
      </c>
      <c r="AF193" s="159">
        <v>879</v>
      </c>
      <c r="AG193" s="160">
        <v>58</v>
      </c>
      <c r="AH193" s="158">
        <v>839</v>
      </c>
      <c r="AI193" s="158">
        <v>846</v>
      </c>
      <c r="AJ193" s="158">
        <v>22</v>
      </c>
      <c r="AK193" s="158">
        <v>14</v>
      </c>
      <c r="AL193" s="158">
        <v>95</v>
      </c>
      <c r="AM193" s="158">
        <v>62</v>
      </c>
      <c r="AN193" s="158">
        <v>63</v>
      </c>
      <c r="AO193" s="158">
        <v>59</v>
      </c>
      <c r="AP193" s="158">
        <v>18</v>
      </c>
      <c r="AQ193" s="158">
        <v>189</v>
      </c>
      <c r="AR193" s="158">
        <v>9</v>
      </c>
      <c r="AS193" s="159">
        <v>845</v>
      </c>
      <c r="AT193" s="158">
        <v>1655</v>
      </c>
      <c r="AU193" s="158">
        <v>1427</v>
      </c>
      <c r="AV193" s="158">
        <v>6</v>
      </c>
      <c r="AW193" s="158">
        <v>164</v>
      </c>
      <c r="AX193" s="159">
        <v>320</v>
      </c>
    </row>
    <row r="194" spans="1:50" x14ac:dyDescent="0.2">
      <c r="A194" s="109">
        <v>11</v>
      </c>
      <c r="B194" s="108" t="s">
        <v>13</v>
      </c>
      <c r="C194" s="109">
        <v>2111409</v>
      </c>
      <c r="D194" s="157" t="s">
        <v>580</v>
      </c>
      <c r="E194" s="158">
        <v>0</v>
      </c>
      <c r="F194" s="158">
        <v>0</v>
      </c>
      <c r="G194" s="159">
        <v>0</v>
      </c>
      <c r="H194" s="160">
        <v>0</v>
      </c>
      <c r="I194" s="158">
        <v>0</v>
      </c>
      <c r="J194" s="158">
        <v>0</v>
      </c>
      <c r="K194" s="158">
        <v>0</v>
      </c>
      <c r="L194" s="158">
        <v>0</v>
      </c>
      <c r="M194" s="158">
        <v>0</v>
      </c>
      <c r="N194" s="159">
        <v>0</v>
      </c>
      <c r="O194" s="160">
        <v>0</v>
      </c>
      <c r="P194" s="158">
        <v>0</v>
      </c>
      <c r="Q194" s="158">
        <v>0</v>
      </c>
      <c r="R194" s="158">
        <v>0</v>
      </c>
      <c r="S194" s="158">
        <v>0</v>
      </c>
      <c r="T194" s="158">
        <v>0</v>
      </c>
      <c r="U194" s="158">
        <v>0</v>
      </c>
      <c r="V194" s="159">
        <v>0</v>
      </c>
      <c r="W194" s="160">
        <v>0</v>
      </c>
      <c r="X194" s="158">
        <v>0</v>
      </c>
      <c r="Y194" s="158">
        <v>0</v>
      </c>
      <c r="Z194" s="158">
        <v>0</v>
      </c>
      <c r="AA194" s="158">
        <v>0</v>
      </c>
      <c r="AB194" s="158">
        <v>0</v>
      </c>
      <c r="AC194" s="158">
        <v>0</v>
      </c>
      <c r="AD194" s="158">
        <v>0</v>
      </c>
      <c r="AE194" s="158">
        <v>0</v>
      </c>
      <c r="AF194" s="159">
        <v>0</v>
      </c>
      <c r="AG194" s="160">
        <v>0</v>
      </c>
      <c r="AH194" s="158">
        <v>0</v>
      </c>
      <c r="AI194" s="158">
        <v>0</v>
      </c>
      <c r="AJ194" s="158">
        <v>0</v>
      </c>
      <c r="AK194" s="158">
        <v>0</v>
      </c>
      <c r="AL194" s="158">
        <v>0</v>
      </c>
      <c r="AM194" s="158">
        <v>0</v>
      </c>
      <c r="AN194" s="158">
        <v>0</v>
      </c>
      <c r="AO194" s="158">
        <v>0</v>
      </c>
      <c r="AP194" s="158">
        <v>0</v>
      </c>
      <c r="AQ194" s="158">
        <v>0</v>
      </c>
      <c r="AR194" s="158">
        <v>0</v>
      </c>
      <c r="AS194" s="159">
        <v>0</v>
      </c>
      <c r="AT194" s="158">
        <v>0</v>
      </c>
      <c r="AU194" s="158">
        <v>0</v>
      </c>
      <c r="AV194" s="158">
        <v>0</v>
      </c>
      <c r="AW194" s="158">
        <v>0</v>
      </c>
      <c r="AX194" s="159">
        <v>0</v>
      </c>
    </row>
    <row r="195" spans="1:50" x14ac:dyDescent="0.2">
      <c r="A195" s="109">
        <v>11</v>
      </c>
      <c r="B195" s="108" t="s">
        <v>13</v>
      </c>
      <c r="C195" s="109">
        <v>2111508</v>
      </c>
      <c r="D195" s="157" t="s">
        <v>581</v>
      </c>
      <c r="E195" s="158">
        <v>0</v>
      </c>
      <c r="F195" s="158">
        <v>0</v>
      </c>
      <c r="G195" s="159">
        <v>0</v>
      </c>
      <c r="H195" s="160">
        <v>0</v>
      </c>
      <c r="I195" s="158">
        <v>0</v>
      </c>
      <c r="J195" s="158">
        <v>0</v>
      </c>
      <c r="K195" s="158">
        <v>0</v>
      </c>
      <c r="L195" s="158">
        <v>0</v>
      </c>
      <c r="M195" s="158">
        <v>0</v>
      </c>
      <c r="N195" s="159">
        <v>0</v>
      </c>
      <c r="O195" s="160">
        <v>0</v>
      </c>
      <c r="P195" s="158">
        <v>0</v>
      </c>
      <c r="Q195" s="158">
        <v>0</v>
      </c>
      <c r="R195" s="158">
        <v>0</v>
      </c>
      <c r="S195" s="158">
        <v>0</v>
      </c>
      <c r="T195" s="158">
        <v>0</v>
      </c>
      <c r="U195" s="158">
        <v>0</v>
      </c>
      <c r="V195" s="159">
        <v>0</v>
      </c>
      <c r="W195" s="160">
        <v>0</v>
      </c>
      <c r="X195" s="158">
        <v>0</v>
      </c>
      <c r="Y195" s="158">
        <v>0</v>
      </c>
      <c r="Z195" s="158">
        <v>0</v>
      </c>
      <c r="AA195" s="158">
        <v>0</v>
      </c>
      <c r="AB195" s="158">
        <v>0</v>
      </c>
      <c r="AC195" s="158">
        <v>0</v>
      </c>
      <c r="AD195" s="158">
        <v>0</v>
      </c>
      <c r="AE195" s="158">
        <v>0</v>
      </c>
      <c r="AF195" s="159">
        <v>0</v>
      </c>
      <c r="AG195" s="160">
        <v>0</v>
      </c>
      <c r="AH195" s="158">
        <v>0</v>
      </c>
      <c r="AI195" s="158">
        <v>0</v>
      </c>
      <c r="AJ195" s="158">
        <v>0</v>
      </c>
      <c r="AK195" s="158">
        <v>0</v>
      </c>
      <c r="AL195" s="158">
        <v>0</v>
      </c>
      <c r="AM195" s="158">
        <v>0</v>
      </c>
      <c r="AN195" s="158">
        <v>0</v>
      </c>
      <c r="AO195" s="158">
        <v>0</v>
      </c>
      <c r="AP195" s="158">
        <v>0</v>
      </c>
      <c r="AQ195" s="158">
        <v>0</v>
      </c>
      <c r="AR195" s="158">
        <v>0</v>
      </c>
      <c r="AS195" s="159">
        <v>0</v>
      </c>
      <c r="AT195" s="158">
        <v>0</v>
      </c>
      <c r="AU195" s="158">
        <v>0</v>
      </c>
      <c r="AV195" s="158">
        <v>0</v>
      </c>
      <c r="AW195" s="158">
        <v>0</v>
      </c>
      <c r="AX195" s="159">
        <v>0</v>
      </c>
    </row>
    <row r="196" spans="1:50" x14ac:dyDescent="0.2">
      <c r="A196" s="109">
        <v>19</v>
      </c>
      <c r="B196" s="108" t="s">
        <v>9</v>
      </c>
      <c r="C196" s="109">
        <v>2111532</v>
      </c>
      <c r="D196" s="157" t="s">
        <v>582</v>
      </c>
      <c r="E196" s="158">
        <v>0</v>
      </c>
      <c r="F196" s="158">
        <v>0</v>
      </c>
      <c r="G196" s="159">
        <v>0</v>
      </c>
      <c r="H196" s="160">
        <v>0</v>
      </c>
      <c r="I196" s="158">
        <v>0</v>
      </c>
      <c r="J196" s="158">
        <v>0</v>
      </c>
      <c r="K196" s="158">
        <v>0</v>
      </c>
      <c r="L196" s="158">
        <v>0</v>
      </c>
      <c r="M196" s="158">
        <v>0</v>
      </c>
      <c r="N196" s="159">
        <v>0</v>
      </c>
      <c r="O196" s="160">
        <v>0</v>
      </c>
      <c r="P196" s="158">
        <v>0</v>
      </c>
      <c r="Q196" s="158">
        <v>0</v>
      </c>
      <c r="R196" s="158">
        <v>0</v>
      </c>
      <c r="S196" s="158">
        <v>0</v>
      </c>
      <c r="T196" s="158">
        <v>0</v>
      </c>
      <c r="U196" s="158">
        <v>0</v>
      </c>
      <c r="V196" s="159">
        <v>0</v>
      </c>
      <c r="W196" s="160">
        <v>0</v>
      </c>
      <c r="X196" s="158">
        <v>0</v>
      </c>
      <c r="Y196" s="158">
        <v>0</v>
      </c>
      <c r="Z196" s="158">
        <v>0</v>
      </c>
      <c r="AA196" s="158">
        <v>0</v>
      </c>
      <c r="AB196" s="158">
        <v>0</v>
      </c>
      <c r="AC196" s="158">
        <v>0</v>
      </c>
      <c r="AD196" s="158">
        <v>0</v>
      </c>
      <c r="AE196" s="158">
        <v>0</v>
      </c>
      <c r="AF196" s="159">
        <v>0</v>
      </c>
      <c r="AG196" s="160">
        <v>0</v>
      </c>
      <c r="AH196" s="158">
        <v>0</v>
      </c>
      <c r="AI196" s="158">
        <v>0</v>
      </c>
      <c r="AJ196" s="158">
        <v>0</v>
      </c>
      <c r="AK196" s="158">
        <v>0</v>
      </c>
      <c r="AL196" s="158">
        <v>0</v>
      </c>
      <c r="AM196" s="158">
        <v>0</v>
      </c>
      <c r="AN196" s="158">
        <v>0</v>
      </c>
      <c r="AO196" s="158">
        <v>0</v>
      </c>
      <c r="AP196" s="158">
        <v>0</v>
      </c>
      <c r="AQ196" s="158">
        <v>0</v>
      </c>
      <c r="AR196" s="158">
        <v>0</v>
      </c>
      <c r="AS196" s="159">
        <v>0</v>
      </c>
      <c r="AT196" s="158">
        <v>0</v>
      </c>
      <c r="AU196" s="158">
        <v>0</v>
      </c>
      <c r="AV196" s="158">
        <v>0</v>
      </c>
      <c r="AW196" s="158">
        <v>0</v>
      </c>
      <c r="AX196" s="159">
        <v>0</v>
      </c>
    </row>
    <row r="197" spans="1:50" x14ac:dyDescent="0.2">
      <c r="A197" s="109">
        <v>15</v>
      </c>
      <c r="B197" s="108" t="s">
        <v>14</v>
      </c>
      <c r="C197" s="109">
        <v>2111573</v>
      </c>
      <c r="D197" s="157" t="s">
        <v>583</v>
      </c>
      <c r="E197" s="158">
        <v>2</v>
      </c>
      <c r="F197" s="158">
        <v>0</v>
      </c>
      <c r="G197" s="159">
        <v>0</v>
      </c>
      <c r="H197" s="160">
        <v>0</v>
      </c>
      <c r="I197" s="158">
        <v>0</v>
      </c>
      <c r="J197" s="158">
        <v>0</v>
      </c>
      <c r="K197" s="158">
        <v>2</v>
      </c>
      <c r="L197" s="158">
        <v>0</v>
      </c>
      <c r="M197" s="158">
        <v>0</v>
      </c>
      <c r="N197" s="159">
        <v>0</v>
      </c>
      <c r="O197" s="160">
        <v>0</v>
      </c>
      <c r="P197" s="158">
        <v>2</v>
      </c>
      <c r="Q197" s="158">
        <v>0</v>
      </c>
      <c r="R197" s="158">
        <v>0</v>
      </c>
      <c r="S197" s="158">
        <v>0</v>
      </c>
      <c r="T197" s="158">
        <v>0</v>
      </c>
      <c r="U197" s="158">
        <v>0</v>
      </c>
      <c r="V197" s="159">
        <v>0</v>
      </c>
      <c r="W197" s="160">
        <v>0</v>
      </c>
      <c r="X197" s="158">
        <v>0</v>
      </c>
      <c r="Y197" s="158">
        <v>0</v>
      </c>
      <c r="Z197" s="158">
        <v>0</v>
      </c>
      <c r="AA197" s="158">
        <v>0</v>
      </c>
      <c r="AB197" s="158">
        <v>0</v>
      </c>
      <c r="AC197" s="158">
        <v>0</v>
      </c>
      <c r="AD197" s="158">
        <v>0</v>
      </c>
      <c r="AE197" s="158">
        <v>0</v>
      </c>
      <c r="AF197" s="159">
        <v>2</v>
      </c>
      <c r="AG197" s="160">
        <v>0</v>
      </c>
      <c r="AH197" s="158">
        <v>1</v>
      </c>
      <c r="AI197" s="158">
        <v>0</v>
      </c>
      <c r="AJ197" s="158">
        <v>0</v>
      </c>
      <c r="AK197" s="158">
        <v>0</v>
      </c>
      <c r="AL197" s="158">
        <v>0</v>
      </c>
      <c r="AM197" s="158">
        <v>0</v>
      </c>
      <c r="AN197" s="158">
        <v>0</v>
      </c>
      <c r="AO197" s="158">
        <v>0</v>
      </c>
      <c r="AP197" s="158">
        <v>0</v>
      </c>
      <c r="AQ197" s="158">
        <v>0</v>
      </c>
      <c r="AR197" s="158">
        <v>0</v>
      </c>
      <c r="AS197" s="159">
        <v>0</v>
      </c>
      <c r="AT197" s="158">
        <v>0</v>
      </c>
      <c r="AU197" s="158">
        <v>2</v>
      </c>
      <c r="AV197" s="158">
        <v>0</v>
      </c>
      <c r="AW197" s="158">
        <v>0</v>
      </c>
      <c r="AX197" s="159">
        <v>0</v>
      </c>
    </row>
    <row r="198" spans="1:50" x14ac:dyDescent="0.2">
      <c r="A198" s="109">
        <v>22</v>
      </c>
      <c r="B198" s="108" t="s">
        <v>8</v>
      </c>
      <c r="C198" s="109">
        <v>2111607</v>
      </c>
      <c r="D198" s="157" t="s">
        <v>584</v>
      </c>
      <c r="E198" s="158">
        <v>18</v>
      </c>
      <c r="F198" s="158">
        <v>12</v>
      </c>
      <c r="G198" s="159">
        <v>0</v>
      </c>
      <c r="H198" s="160">
        <v>8</v>
      </c>
      <c r="I198" s="158">
        <v>1</v>
      </c>
      <c r="J198" s="158">
        <v>0</v>
      </c>
      <c r="K198" s="158">
        <v>21</v>
      </c>
      <c r="L198" s="158">
        <v>0</v>
      </c>
      <c r="M198" s="158">
        <v>0</v>
      </c>
      <c r="N198" s="159">
        <v>0</v>
      </c>
      <c r="O198" s="160">
        <v>3</v>
      </c>
      <c r="P198" s="158">
        <v>0</v>
      </c>
      <c r="Q198" s="158">
        <v>1</v>
      </c>
      <c r="R198" s="158">
        <v>4</v>
      </c>
      <c r="S198" s="158">
        <v>0</v>
      </c>
      <c r="T198" s="158">
        <v>0</v>
      </c>
      <c r="U198" s="158">
        <v>7</v>
      </c>
      <c r="V198" s="159">
        <v>15</v>
      </c>
      <c r="W198" s="160">
        <v>0</v>
      </c>
      <c r="X198" s="158">
        <v>1</v>
      </c>
      <c r="Y198" s="158">
        <v>0</v>
      </c>
      <c r="Z198" s="158">
        <v>0</v>
      </c>
      <c r="AA198" s="158">
        <v>2</v>
      </c>
      <c r="AB198" s="158">
        <v>3</v>
      </c>
      <c r="AC198" s="158">
        <v>4</v>
      </c>
      <c r="AD198" s="158">
        <v>4</v>
      </c>
      <c r="AE198" s="158">
        <v>5</v>
      </c>
      <c r="AF198" s="159">
        <v>11</v>
      </c>
      <c r="AG198" s="160">
        <v>0</v>
      </c>
      <c r="AH198" s="158">
        <v>4</v>
      </c>
      <c r="AI198" s="158">
        <v>5</v>
      </c>
      <c r="AJ198" s="158">
        <v>0</v>
      </c>
      <c r="AK198" s="158">
        <v>1</v>
      </c>
      <c r="AL198" s="158">
        <v>0</v>
      </c>
      <c r="AM198" s="158">
        <v>0</v>
      </c>
      <c r="AN198" s="158">
        <v>1</v>
      </c>
      <c r="AO198" s="158">
        <v>0</v>
      </c>
      <c r="AP198" s="158">
        <v>0</v>
      </c>
      <c r="AQ198" s="158">
        <v>1</v>
      </c>
      <c r="AR198" s="158">
        <v>0</v>
      </c>
      <c r="AS198" s="159">
        <v>5</v>
      </c>
      <c r="AT198" s="158">
        <v>2</v>
      </c>
      <c r="AU198" s="158">
        <v>21</v>
      </c>
      <c r="AV198" s="158">
        <v>0</v>
      </c>
      <c r="AW198" s="158">
        <v>0</v>
      </c>
      <c r="AX198" s="159">
        <v>7</v>
      </c>
    </row>
    <row r="199" spans="1:50" x14ac:dyDescent="0.2">
      <c r="A199" s="109">
        <v>16</v>
      </c>
      <c r="B199" s="108" t="s">
        <v>11</v>
      </c>
      <c r="C199" s="109">
        <v>2111631</v>
      </c>
      <c r="D199" s="157" t="s">
        <v>585</v>
      </c>
      <c r="E199" s="158">
        <v>0</v>
      </c>
      <c r="F199" s="158">
        <v>0</v>
      </c>
      <c r="G199" s="159">
        <v>0</v>
      </c>
      <c r="H199" s="160">
        <v>0</v>
      </c>
      <c r="I199" s="158">
        <v>0</v>
      </c>
      <c r="J199" s="158">
        <v>0</v>
      </c>
      <c r="K199" s="158">
        <v>0</v>
      </c>
      <c r="L199" s="158">
        <v>0</v>
      </c>
      <c r="M199" s="158">
        <v>0</v>
      </c>
      <c r="N199" s="159">
        <v>0</v>
      </c>
      <c r="O199" s="160">
        <v>0</v>
      </c>
      <c r="P199" s="158">
        <v>0</v>
      </c>
      <c r="Q199" s="158">
        <v>0</v>
      </c>
      <c r="R199" s="158">
        <v>0</v>
      </c>
      <c r="S199" s="158">
        <v>0</v>
      </c>
      <c r="T199" s="158">
        <v>0</v>
      </c>
      <c r="U199" s="158">
        <v>0</v>
      </c>
      <c r="V199" s="159">
        <v>0</v>
      </c>
      <c r="W199" s="160">
        <v>0</v>
      </c>
      <c r="X199" s="158">
        <v>0</v>
      </c>
      <c r="Y199" s="158">
        <v>0</v>
      </c>
      <c r="Z199" s="158">
        <v>0</v>
      </c>
      <c r="AA199" s="158">
        <v>0</v>
      </c>
      <c r="AB199" s="158">
        <v>0</v>
      </c>
      <c r="AC199" s="158">
        <v>0</v>
      </c>
      <c r="AD199" s="158">
        <v>0</v>
      </c>
      <c r="AE199" s="158">
        <v>0</v>
      </c>
      <c r="AF199" s="159">
        <v>0</v>
      </c>
      <c r="AG199" s="160">
        <v>0</v>
      </c>
      <c r="AH199" s="158">
        <v>0</v>
      </c>
      <c r="AI199" s="158">
        <v>0</v>
      </c>
      <c r="AJ199" s="158">
        <v>0</v>
      </c>
      <c r="AK199" s="158">
        <v>0</v>
      </c>
      <c r="AL199" s="158">
        <v>0</v>
      </c>
      <c r="AM199" s="158">
        <v>0</v>
      </c>
      <c r="AN199" s="158">
        <v>0</v>
      </c>
      <c r="AO199" s="158">
        <v>0</v>
      </c>
      <c r="AP199" s="158">
        <v>0</v>
      </c>
      <c r="AQ199" s="158">
        <v>0</v>
      </c>
      <c r="AR199" s="158">
        <v>0</v>
      </c>
      <c r="AS199" s="159">
        <v>0</v>
      </c>
      <c r="AT199" s="158">
        <v>0</v>
      </c>
      <c r="AU199" s="158">
        <v>0</v>
      </c>
      <c r="AV199" s="158">
        <v>0</v>
      </c>
      <c r="AW199" s="158">
        <v>0</v>
      </c>
      <c r="AX199" s="159">
        <v>0</v>
      </c>
    </row>
    <row r="200" spans="1:50" x14ac:dyDescent="0.2">
      <c r="A200" s="109">
        <v>16</v>
      </c>
      <c r="B200" s="108" t="s">
        <v>11</v>
      </c>
      <c r="C200" s="109">
        <v>2111672</v>
      </c>
      <c r="D200" s="157" t="s">
        <v>586</v>
      </c>
      <c r="E200" s="158">
        <v>0</v>
      </c>
      <c r="F200" s="158">
        <v>0</v>
      </c>
      <c r="G200" s="159">
        <v>0</v>
      </c>
      <c r="H200" s="160">
        <v>0</v>
      </c>
      <c r="I200" s="158">
        <v>0</v>
      </c>
      <c r="J200" s="158">
        <v>0</v>
      </c>
      <c r="K200" s="158">
        <v>0</v>
      </c>
      <c r="L200" s="158">
        <v>0</v>
      </c>
      <c r="M200" s="158">
        <v>0</v>
      </c>
      <c r="N200" s="159">
        <v>0</v>
      </c>
      <c r="O200" s="160">
        <v>0</v>
      </c>
      <c r="P200" s="158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9">
        <v>0</v>
      </c>
      <c r="W200" s="160">
        <v>0</v>
      </c>
      <c r="X200" s="158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9">
        <v>0</v>
      </c>
      <c r="AG200" s="160">
        <v>0</v>
      </c>
      <c r="AH200" s="158">
        <v>0</v>
      </c>
      <c r="AI200" s="158">
        <v>0</v>
      </c>
      <c r="AJ200" s="158">
        <v>0</v>
      </c>
      <c r="AK200" s="158">
        <v>0</v>
      </c>
      <c r="AL200" s="158">
        <v>0</v>
      </c>
      <c r="AM200" s="158">
        <v>0</v>
      </c>
      <c r="AN200" s="158">
        <v>0</v>
      </c>
      <c r="AO200" s="158">
        <v>0</v>
      </c>
      <c r="AP200" s="158">
        <v>0</v>
      </c>
      <c r="AQ200" s="158">
        <v>0</v>
      </c>
      <c r="AR200" s="158">
        <v>0</v>
      </c>
      <c r="AS200" s="159">
        <v>0</v>
      </c>
      <c r="AT200" s="158">
        <v>0</v>
      </c>
      <c r="AU200" s="158">
        <v>0</v>
      </c>
      <c r="AV200" s="158">
        <v>0</v>
      </c>
      <c r="AW200" s="158">
        <v>0</v>
      </c>
      <c r="AX200" s="159">
        <v>0</v>
      </c>
    </row>
    <row r="201" spans="1:50" x14ac:dyDescent="0.2">
      <c r="A201" s="109">
        <v>7</v>
      </c>
      <c r="B201" s="108" t="s">
        <v>18</v>
      </c>
      <c r="C201" s="109">
        <v>2111706</v>
      </c>
      <c r="D201" s="157" t="s">
        <v>587</v>
      </c>
      <c r="E201" s="158">
        <v>0</v>
      </c>
      <c r="F201" s="158">
        <v>0</v>
      </c>
      <c r="G201" s="159">
        <v>0</v>
      </c>
      <c r="H201" s="160">
        <v>0</v>
      </c>
      <c r="I201" s="158">
        <v>0</v>
      </c>
      <c r="J201" s="158">
        <v>0</v>
      </c>
      <c r="K201" s="158">
        <v>0</v>
      </c>
      <c r="L201" s="158">
        <v>0</v>
      </c>
      <c r="M201" s="158">
        <v>0</v>
      </c>
      <c r="N201" s="159">
        <v>0</v>
      </c>
      <c r="O201" s="160">
        <v>0</v>
      </c>
      <c r="P201" s="158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9">
        <v>0</v>
      </c>
      <c r="W201" s="160">
        <v>0</v>
      </c>
      <c r="X201" s="158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9">
        <v>0</v>
      </c>
      <c r="AG201" s="160">
        <v>0</v>
      </c>
      <c r="AH201" s="158">
        <v>0</v>
      </c>
      <c r="AI201" s="158">
        <v>0</v>
      </c>
      <c r="AJ201" s="158">
        <v>0</v>
      </c>
      <c r="AK201" s="158">
        <v>0</v>
      </c>
      <c r="AL201" s="158">
        <v>0</v>
      </c>
      <c r="AM201" s="158">
        <v>0</v>
      </c>
      <c r="AN201" s="158">
        <v>0</v>
      </c>
      <c r="AO201" s="158">
        <v>0</v>
      </c>
      <c r="AP201" s="158">
        <v>0</v>
      </c>
      <c r="AQ201" s="158">
        <v>0</v>
      </c>
      <c r="AR201" s="158">
        <v>0</v>
      </c>
      <c r="AS201" s="159">
        <v>0</v>
      </c>
      <c r="AT201" s="158">
        <v>0</v>
      </c>
      <c r="AU201" s="158">
        <v>0</v>
      </c>
      <c r="AV201" s="158">
        <v>0</v>
      </c>
      <c r="AW201" s="158">
        <v>0</v>
      </c>
      <c r="AX201" s="159">
        <v>0</v>
      </c>
    </row>
    <row r="202" spans="1:50" x14ac:dyDescent="0.2">
      <c r="A202" s="109">
        <v>11</v>
      </c>
      <c r="B202" s="108" t="s">
        <v>13</v>
      </c>
      <c r="C202" s="109">
        <v>2111722</v>
      </c>
      <c r="D202" s="157" t="s">
        <v>588</v>
      </c>
      <c r="E202" s="158">
        <v>0</v>
      </c>
      <c r="F202" s="158">
        <v>0</v>
      </c>
      <c r="G202" s="159">
        <v>0</v>
      </c>
      <c r="H202" s="160">
        <v>0</v>
      </c>
      <c r="I202" s="158">
        <v>0</v>
      </c>
      <c r="J202" s="158">
        <v>0</v>
      </c>
      <c r="K202" s="158">
        <v>0</v>
      </c>
      <c r="L202" s="158">
        <v>0</v>
      </c>
      <c r="M202" s="158">
        <v>0</v>
      </c>
      <c r="N202" s="159">
        <v>0</v>
      </c>
      <c r="O202" s="160">
        <v>0</v>
      </c>
      <c r="P202" s="158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9">
        <v>0</v>
      </c>
      <c r="W202" s="160">
        <v>0</v>
      </c>
      <c r="X202" s="158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9">
        <v>0</v>
      </c>
      <c r="AG202" s="160">
        <v>0</v>
      </c>
      <c r="AH202" s="158">
        <v>0</v>
      </c>
      <c r="AI202" s="158">
        <v>0</v>
      </c>
      <c r="AJ202" s="158">
        <v>0</v>
      </c>
      <c r="AK202" s="158">
        <v>0</v>
      </c>
      <c r="AL202" s="158">
        <v>0</v>
      </c>
      <c r="AM202" s="158">
        <v>0</v>
      </c>
      <c r="AN202" s="158">
        <v>0</v>
      </c>
      <c r="AO202" s="158">
        <v>0</v>
      </c>
      <c r="AP202" s="158">
        <v>0</v>
      </c>
      <c r="AQ202" s="158">
        <v>0</v>
      </c>
      <c r="AR202" s="158">
        <v>0</v>
      </c>
      <c r="AS202" s="159">
        <v>0</v>
      </c>
      <c r="AT202" s="158">
        <v>0</v>
      </c>
      <c r="AU202" s="158">
        <v>0</v>
      </c>
      <c r="AV202" s="158">
        <v>0</v>
      </c>
      <c r="AW202" s="158">
        <v>0</v>
      </c>
      <c r="AX202" s="159">
        <v>0</v>
      </c>
    </row>
    <row r="203" spans="1:50" x14ac:dyDescent="0.2">
      <c r="A203" s="109">
        <v>17</v>
      </c>
      <c r="B203" s="108" t="s">
        <v>16</v>
      </c>
      <c r="C203" s="109">
        <v>2111748</v>
      </c>
      <c r="D203" s="157" t="s">
        <v>589</v>
      </c>
      <c r="E203" s="158">
        <v>0</v>
      </c>
      <c r="F203" s="158">
        <v>0</v>
      </c>
      <c r="G203" s="159">
        <v>0</v>
      </c>
      <c r="H203" s="160">
        <v>0</v>
      </c>
      <c r="I203" s="158">
        <v>0</v>
      </c>
      <c r="J203" s="158">
        <v>0</v>
      </c>
      <c r="K203" s="158">
        <v>0</v>
      </c>
      <c r="L203" s="158">
        <v>0</v>
      </c>
      <c r="M203" s="158">
        <v>0</v>
      </c>
      <c r="N203" s="159">
        <v>0</v>
      </c>
      <c r="O203" s="160">
        <v>0</v>
      </c>
      <c r="P203" s="158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9">
        <v>0</v>
      </c>
      <c r="W203" s="160">
        <v>0</v>
      </c>
      <c r="X203" s="158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9">
        <v>0</v>
      </c>
      <c r="AG203" s="160">
        <v>0</v>
      </c>
      <c r="AH203" s="158">
        <v>0</v>
      </c>
      <c r="AI203" s="158">
        <v>0</v>
      </c>
      <c r="AJ203" s="158">
        <v>0</v>
      </c>
      <c r="AK203" s="158">
        <v>0</v>
      </c>
      <c r="AL203" s="158">
        <v>0</v>
      </c>
      <c r="AM203" s="158">
        <v>0</v>
      </c>
      <c r="AN203" s="158">
        <v>0</v>
      </c>
      <c r="AO203" s="158">
        <v>0</v>
      </c>
      <c r="AP203" s="158">
        <v>0</v>
      </c>
      <c r="AQ203" s="158">
        <v>0</v>
      </c>
      <c r="AR203" s="158">
        <v>0</v>
      </c>
      <c r="AS203" s="159">
        <v>0</v>
      </c>
      <c r="AT203" s="158">
        <v>0</v>
      </c>
      <c r="AU203" s="158">
        <v>0</v>
      </c>
      <c r="AV203" s="158">
        <v>0</v>
      </c>
      <c r="AW203" s="158">
        <v>0</v>
      </c>
      <c r="AX203" s="159">
        <v>0</v>
      </c>
    </row>
    <row r="204" spans="1:50" x14ac:dyDescent="0.2">
      <c r="A204" s="109">
        <v>19</v>
      </c>
      <c r="B204" s="108" t="s">
        <v>9</v>
      </c>
      <c r="C204" s="109">
        <v>2111763</v>
      </c>
      <c r="D204" s="157" t="s">
        <v>590</v>
      </c>
      <c r="E204" s="158">
        <v>0</v>
      </c>
      <c r="F204" s="158">
        <v>0</v>
      </c>
      <c r="G204" s="159">
        <v>0</v>
      </c>
      <c r="H204" s="160">
        <v>0</v>
      </c>
      <c r="I204" s="158">
        <v>0</v>
      </c>
      <c r="J204" s="158">
        <v>0</v>
      </c>
      <c r="K204" s="158">
        <v>0</v>
      </c>
      <c r="L204" s="158">
        <v>0</v>
      </c>
      <c r="M204" s="158">
        <v>0</v>
      </c>
      <c r="N204" s="159">
        <v>0</v>
      </c>
      <c r="O204" s="160">
        <v>0</v>
      </c>
      <c r="P204" s="158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9">
        <v>0</v>
      </c>
      <c r="W204" s="160">
        <v>0</v>
      </c>
      <c r="X204" s="158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9">
        <v>0</v>
      </c>
      <c r="AG204" s="160">
        <v>0</v>
      </c>
      <c r="AH204" s="158">
        <v>0</v>
      </c>
      <c r="AI204" s="158">
        <v>0</v>
      </c>
      <c r="AJ204" s="158">
        <v>0</v>
      </c>
      <c r="AK204" s="158">
        <v>0</v>
      </c>
      <c r="AL204" s="158">
        <v>0</v>
      </c>
      <c r="AM204" s="158">
        <v>0</v>
      </c>
      <c r="AN204" s="158">
        <v>0</v>
      </c>
      <c r="AO204" s="158">
        <v>0</v>
      </c>
      <c r="AP204" s="158">
        <v>0</v>
      </c>
      <c r="AQ204" s="158">
        <v>0</v>
      </c>
      <c r="AR204" s="158">
        <v>0</v>
      </c>
      <c r="AS204" s="159">
        <v>0</v>
      </c>
      <c r="AT204" s="158">
        <v>0</v>
      </c>
      <c r="AU204" s="158">
        <v>0</v>
      </c>
      <c r="AV204" s="158">
        <v>0</v>
      </c>
      <c r="AW204" s="158">
        <v>0</v>
      </c>
      <c r="AX204" s="159">
        <v>0</v>
      </c>
    </row>
    <row r="205" spans="1:50" x14ac:dyDescent="0.2">
      <c r="A205" s="109">
        <v>2</v>
      </c>
      <c r="B205" s="108" t="s">
        <v>26</v>
      </c>
      <c r="C205" s="109">
        <v>2111789</v>
      </c>
      <c r="D205" s="157" t="s">
        <v>591</v>
      </c>
      <c r="E205" s="158">
        <v>0</v>
      </c>
      <c r="F205" s="158">
        <v>0</v>
      </c>
      <c r="G205" s="159">
        <v>0</v>
      </c>
      <c r="H205" s="160">
        <v>0</v>
      </c>
      <c r="I205" s="158">
        <v>0</v>
      </c>
      <c r="J205" s="158">
        <v>0</v>
      </c>
      <c r="K205" s="158">
        <v>0</v>
      </c>
      <c r="L205" s="158">
        <v>0</v>
      </c>
      <c r="M205" s="158">
        <v>0</v>
      </c>
      <c r="N205" s="159">
        <v>0</v>
      </c>
      <c r="O205" s="160">
        <v>0</v>
      </c>
      <c r="P205" s="158">
        <v>0</v>
      </c>
      <c r="Q205" s="158">
        <v>0</v>
      </c>
      <c r="R205" s="158">
        <v>0</v>
      </c>
      <c r="S205" s="158">
        <v>0</v>
      </c>
      <c r="T205" s="158">
        <v>0</v>
      </c>
      <c r="U205" s="158">
        <v>0</v>
      </c>
      <c r="V205" s="159">
        <v>0</v>
      </c>
      <c r="W205" s="160">
        <v>0</v>
      </c>
      <c r="X205" s="158">
        <v>0</v>
      </c>
      <c r="Y205" s="158">
        <v>0</v>
      </c>
      <c r="Z205" s="158">
        <v>0</v>
      </c>
      <c r="AA205" s="158">
        <v>0</v>
      </c>
      <c r="AB205" s="158">
        <v>0</v>
      </c>
      <c r="AC205" s="158">
        <v>0</v>
      </c>
      <c r="AD205" s="158">
        <v>0</v>
      </c>
      <c r="AE205" s="158">
        <v>0</v>
      </c>
      <c r="AF205" s="159">
        <v>0</v>
      </c>
      <c r="AG205" s="160">
        <v>0</v>
      </c>
      <c r="AH205" s="158">
        <v>0</v>
      </c>
      <c r="AI205" s="158">
        <v>0</v>
      </c>
      <c r="AJ205" s="158">
        <v>0</v>
      </c>
      <c r="AK205" s="158">
        <v>0</v>
      </c>
      <c r="AL205" s="158">
        <v>0</v>
      </c>
      <c r="AM205" s="158">
        <v>0</v>
      </c>
      <c r="AN205" s="158">
        <v>0</v>
      </c>
      <c r="AO205" s="158">
        <v>0</v>
      </c>
      <c r="AP205" s="158">
        <v>0</v>
      </c>
      <c r="AQ205" s="158">
        <v>0</v>
      </c>
      <c r="AR205" s="158">
        <v>0</v>
      </c>
      <c r="AS205" s="159">
        <v>0</v>
      </c>
      <c r="AT205" s="158">
        <v>0</v>
      </c>
      <c r="AU205" s="158">
        <v>0</v>
      </c>
      <c r="AV205" s="158">
        <v>0</v>
      </c>
      <c r="AW205" s="158">
        <v>0</v>
      </c>
      <c r="AX205" s="159">
        <v>0</v>
      </c>
    </row>
    <row r="206" spans="1:50" x14ac:dyDescent="0.2">
      <c r="A206" s="109">
        <v>15</v>
      </c>
      <c r="B206" s="108" t="s">
        <v>14</v>
      </c>
      <c r="C206" s="109">
        <v>2111805</v>
      </c>
      <c r="D206" s="157" t="s">
        <v>592</v>
      </c>
      <c r="E206" s="158">
        <v>0</v>
      </c>
      <c r="F206" s="158">
        <v>0</v>
      </c>
      <c r="G206" s="159">
        <v>0</v>
      </c>
      <c r="H206" s="160">
        <v>0</v>
      </c>
      <c r="I206" s="158">
        <v>0</v>
      </c>
      <c r="J206" s="158">
        <v>0</v>
      </c>
      <c r="K206" s="158">
        <v>0</v>
      </c>
      <c r="L206" s="158">
        <v>0</v>
      </c>
      <c r="M206" s="158">
        <v>0</v>
      </c>
      <c r="N206" s="159">
        <v>0</v>
      </c>
      <c r="O206" s="160">
        <v>0</v>
      </c>
      <c r="P206" s="158">
        <v>0</v>
      </c>
      <c r="Q206" s="158">
        <v>0</v>
      </c>
      <c r="R206" s="158">
        <v>0</v>
      </c>
      <c r="S206" s="158">
        <v>0</v>
      </c>
      <c r="T206" s="158">
        <v>0</v>
      </c>
      <c r="U206" s="158">
        <v>0</v>
      </c>
      <c r="V206" s="159">
        <v>0</v>
      </c>
      <c r="W206" s="160">
        <v>0</v>
      </c>
      <c r="X206" s="158">
        <v>0</v>
      </c>
      <c r="Y206" s="158">
        <v>0</v>
      </c>
      <c r="Z206" s="158">
        <v>0</v>
      </c>
      <c r="AA206" s="158">
        <v>0</v>
      </c>
      <c r="AB206" s="158">
        <v>0</v>
      </c>
      <c r="AC206" s="158">
        <v>0</v>
      </c>
      <c r="AD206" s="158">
        <v>0</v>
      </c>
      <c r="AE206" s="158">
        <v>0</v>
      </c>
      <c r="AF206" s="159">
        <v>0</v>
      </c>
      <c r="AG206" s="160">
        <v>0</v>
      </c>
      <c r="AH206" s="158">
        <v>0</v>
      </c>
      <c r="AI206" s="158">
        <v>0</v>
      </c>
      <c r="AJ206" s="158">
        <v>0</v>
      </c>
      <c r="AK206" s="158">
        <v>0</v>
      </c>
      <c r="AL206" s="158">
        <v>0</v>
      </c>
      <c r="AM206" s="158">
        <v>0</v>
      </c>
      <c r="AN206" s="158">
        <v>0</v>
      </c>
      <c r="AO206" s="158">
        <v>0</v>
      </c>
      <c r="AP206" s="158">
        <v>0</v>
      </c>
      <c r="AQ206" s="158">
        <v>0</v>
      </c>
      <c r="AR206" s="158">
        <v>0</v>
      </c>
      <c r="AS206" s="159">
        <v>0</v>
      </c>
      <c r="AT206" s="158">
        <v>0</v>
      </c>
      <c r="AU206" s="158">
        <v>0</v>
      </c>
      <c r="AV206" s="158">
        <v>0</v>
      </c>
      <c r="AW206" s="158">
        <v>0</v>
      </c>
      <c r="AX206" s="159">
        <v>0</v>
      </c>
    </row>
    <row r="207" spans="1:50" x14ac:dyDescent="0.2">
      <c r="A207" s="109">
        <v>20</v>
      </c>
      <c r="B207" s="108" t="s">
        <v>17</v>
      </c>
      <c r="C207" s="109">
        <v>2111904</v>
      </c>
      <c r="D207" s="157" t="s">
        <v>593</v>
      </c>
      <c r="E207" s="158">
        <v>0</v>
      </c>
      <c r="F207" s="158">
        <v>0</v>
      </c>
      <c r="G207" s="159">
        <v>0</v>
      </c>
      <c r="H207" s="160">
        <v>0</v>
      </c>
      <c r="I207" s="158">
        <v>0</v>
      </c>
      <c r="J207" s="158">
        <v>0</v>
      </c>
      <c r="K207" s="158">
        <v>0</v>
      </c>
      <c r="L207" s="158">
        <v>0</v>
      </c>
      <c r="M207" s="158">
        <v>0</v>
      </c>
      <c r="N207" s="159">
        <v>0</v>
      </c>
      <c r="O207" s="160">
        <v>0</v>
      </c>
      <c r="P207" s="158">
        <v>0</v>
      </c>
      <c r="Q207" s="158">
        <v>0</v>
      </c>
      <c r="R207" s="158">
        <v>0</v>
      </c>
      <c r="S207" s="158">
        <v>0</v>
      </c>
      <c r="T207" s="158">
        <v>0</v>
      </c>
      <c r="U207" s="158">
        <v>0</v>
      </c>
      <c r="V207" s="159">
        <v>0</v>
      </c>
      <c r="W207" s="160">
        <v>0</v>
      </c>
      <c r="X207" s="158">
        <v>0</v>
      </c>
      <c r="Y207" s="158">
        <v>0</v>
      </c>
      <c r="Z207" s="158">
        <v>0</v>
      </c>
      <c r="AA207" s="158">
        <v>0</v>
      </c>
      <c r="AB207" s="158">
        <v>0</v>
      </c>
      <c r="AC207" s="158">
        <v>0</v>
      </c>
      <c r="AD207" s="158">
        <v>0</v>
      </c>
      <c r="AE207" s="158">
        <v>0</v>
      </c>
      <c r="AF207" s="159">
        <v>0</v>
      </c>
      <c r="AG207" s="160">
        <v>0</v>
      </c>
      <c r="AH207" s="158">
        <v>0</v>
      </c>
      <c r="AI207" s="158">
        <v>0</v>
      </c>
      <c r="AJ207" s="158">
        <v>0</v>
      </c>
      <c r="AK207" s="158">
        <v>0</v>
      </c>
      <c r="AL207" s="158">
        <v>0</v>
      </c>
      <c r="AM207" s="158">
        <v>0</v>
      </c>
      <c r="AN207" s="158">
        <v>0</v>
      </c>
      <c r="AO207" s="158">
        <v>0</v>
      </c>
      <c r="AP207" s="158">
        <v>0</v>
      </c>
      <c r="AQ207" s="158">
        <v>0</v>
      </c>
      <c r="AR207" s="158">
        <v>0</v>
      </c>
      <c r="AS207" s="159">
        <v>0</v>
      </c>
      <c r="AT207" s="158">
        <v>0</v>
      </c>
      <c r="AU207" s="158">
        <v>0</v>
      </c>
      <c r="AV207" s="158">
        <v>0</v>
      </c>
      <c r="AW207" s="158">
        <v>0</v>
      </c>
      <c r="AX207" s="159">
        <v>0</v>
      </c>
    </row>
    <row r="208" spans="1:50" x14ac:dyDescent="0.2">
      <c r="A208" s="109">
        <v>21</v>
      </c>
      <c r="B208" s="108" t="s">
        <v>24</v>
      </c>
      <c r="C208" s="109">
        <v>2111953</v>
      </c>
      <c r="D208" s="157" t="s">
        <v>594</v>
      </c>
      <c r="E208" s="158">
        <v>0</v>
      </c>
      <c r="F208" s="158">
        <v>0</v>
      </c>
      <c r="G208" s="159">
        <v>0</v>
      </c>
      <c r="H208" s="160">
        <v>0</v>
      </c>
      <c r="I208" s="158">
        <v>0</v>
      </c>
      <c r="J208" s="158">
        <v>0</v>
      </c>
      <c r="K208" s="158">
        <v>0</v>
      </c>
      <c r="L208" s="158">
        <v>0</v>
      </c>
      <c r="M208" s="158">
        <v>0</v>
      </c>
      <c r="N208" s="159">
        <v>0</v>
      </c>
      <c r="O208" s="160">
        <v>0</v>
      </c>
      <c r="P208" s="158">
        <v>0</v>
      </c>
      <c r="Q208" s="158">
        <v>0</v>
      </c>
      <c r="R208" s="158">
        <v>0</v>
      </c>
      <c r="S208" s="158">
        <v>0</v>
      </c>
      <c r="T208" s="158">
        <v>0</v>
      </c>
      <c r="U208" s="158">
        <v>0</v>
      </c>
      <c r="V208" s="159">
        <v>0</v>
      </c>
      <c r="W208" s="160">
        <v>0</v>
      </c>
      <c r="X208" s="158">
        <v>0</v>
      </c>
      <c r="Y208" s="158">
        <v>0</v>
      </c>
      <c r="Z208" s="158">
        <v>0</v>
      </c>
      <c r="AA208" s="158">
        <v>0</v>
      </c>
      <c r="AB208" s="158">
        <v>0</v>
      </c>
      <c r="AC208" s="158">
        <v>0</v>
      </c>
      <c r="AD208" s="158">
        <v>0</v>
      </c>
      <c r="AE208" s="158">
        <v>0</v>
      </c>
      <c r="AF208" s="159">
        <v>0</v>
      </c>
      <c r="AG208" s="160">
        <v>0</v>
      </c>
      <c r="AH208" s="158">
        <v>0</v>
      </c>
      <c r="AI208" s="158">
        <v>0</v>
      </c>
      <c r="AJ208" s="158">
        <v>0</v>
      </c>
      <c r="AK208" s="158">
        <v>0</v>
      </c>
      <c r="AL208" s="158">
        <v>0</v>
      </c>
      <c r="AM208" s="158">
        <v>0</v>
      </c>
      <c r="AN208" s="158">
        <v>0</v>
      </c>
      <c r="AO208" s="158">
        <v>0</v>
      </c>
      <c r="AP208" s="158">
        <v>0</v>
      </c>
      <c r="AQ208" s="158">
        <v>0</v>
      </c>
      <c r="AR208" s="158">
        <v>0</v>
      </c>
      <c r="AS208" s="159">
        <v>0</v>
      </c>
      <c r="AT208" s="158">
        <v>0</v>
      </c>
      <c r="AU208" s="158">
        <v>0</v>
      </c>
      <c r="AV208" s="158">
        <v>0</v>
      </c>
      <c r="AW208" s="158">
        <v>0</v>
      </c>
      <c r="AX208" s="159">
        <v>0</v>
      </c>
    </row>
    <row r="209" spans="1:50" x14ac:dyDescent="0.2">
      <c r="A209" s="109">
        <v>22</v>
      </c>
      <c r="B209" s="108" t="s">
        <v>8</v>
      </c>
      <c r="C209" s="109">
        <v>2112001</v>
      </c>
      <c r="D209" s="157" t="s">
        <v>595</v>
      </c>
      <c r="E209" s="158">
        <v>0</v>
      </c>
      <c r="F209" s="158">
        <v>0</v>
      </c>
      <c r="G209" s="159">
        <v>0</v>
      </c>
      <c r="H209" s="160">
        <v>0</v>
      </c>
      <c r="I209" s="158">
        <v>0</v>
      </c>
      <c r="J209" s="158">
        <v>0</v>
      </c>
      <c r="K209" s="158">
        <v>0</v>
      </c>
      <c r="L209" s="158">
        <v>0</v>
      </c>
      <c r="M209" s="158">
        <v>0</v>
      </c>
      <c r="N209" s="159">
        <v>0</v>
      </c>
      <c r="O209" s="160">
        <v>0</v>
      </c>
      <c r="P209" s="158">
        <v>0</v>
      </c>
      <c r="Q209" s="158">
        <v>0</v>
      </c>
      <c r="R209" s="158">
        <v>0</v>
      </c>
      <c r="S209" s="158">
        <v>0</v>
      </c>
      <c r="T209" s="158">
        <v>0</v>
      </c>
      <c r="U209" s="158">
        <v>0</v>
      </c>
      <c r="V209" s="159">
        <v>0</v>
      </c>
      <c r="W209" s="160">
        <v>0</v>
      </c>
      <c r="X209" s="158">
        <v>0</v>
      </c>
      <c r="Y209" s="158">
        <v>0</v>
      </c>
      <c r="Z209" s="158">
        <v>0</v>
      </c>
      <c r="AA209" s="158">
        <v>0</v>
      </c>
      <c r="AB209" s="158">
        <v>0</v>
      </c>
      <c r="AC209" s="158">
        <v>0</v>
      </c>
      <c r="AD209" s="158">
        <v>0</v>
      </c>
      <c r="AE209" s="158">
        <v>0</v>
      </c>
      <c r="AF209" s="159">
        <v>0</v>
      </c>
      <c r="AG209" s="160">
        <v>0</v>
      </c>
      <c r="AH209" s="158">
        <v>0</v>
      </c>
      <c r="AI209" s="158">
        <v>0</v>
      </c>
      <c r="AJ209" s="158">
        <v>0</v>
      </c>
      <c r="AK209" s="158">
        <v>0</v>
      </c>
      <c r="AL209" s="158">
        <v>0</v>
      </c>
      <c r="AM209" s="158">
        <v>0</v>
      </c>
      <c r="AN209" s="158">
        <v>0</v>
      </c>
      <c r="AO209" s="158">
        <v>0</v>
      </c>
      <c r="AP209" s="158">
        <v>0</v>
      </c>
      <c r="AQ209" s="158">
        <v>0</v>
      </c>
      <c r="AR209" s="158">
        <v>0</v>
      </c>
      <c r="AS209" s="159">
        <v>0</v>
      </c>
      <c r="AT209" s="158">
        <v>0</v>
      </c>
      <c r="AU209" s="158">
        <v>0</v>
      </c>
      <c r="AV209" s="158">
        <v>0</v>
      </c>
      <c r="AW209" s="158">
        <v>0</v>
      </c>
      <c r="AX209" s="159">
        <v>0</v>
      </c>
    </row>
    <row r="210" spans="1:50" x14ac:dyDescent="0.2">
      <c r="A210" s="109">
        <v>12</v>
      </c>
      <c r="B210" s="108" t="s">
        <v>12</v>
      </c>
      <c r="C210" s="109">
        <v>2112100</v>
      </c>
      <c r="D210" s="157" t="s">
        <v>596</v>
      </c>
      <c r="E210" s="158">
        <v>0</v>
      </c>
      <c r="F210" s="158">
        <v>0</v>
      </c>
      <c r="G210" s="159">
        <v>0</v>
      </c>
      <c r="H210" s="160">
        <v>0</v>
      </c>
      <c r="I210" s="158">
        <v>0</v>
      </c>
      <c r="J210" s="158">
        <v>0</v>
      </c>
      <c r="K210" s="158">
        <v>0</v>
      </c>
      <c r="L210" s="158">
        <v>0</v>
      </c>
      <c r="M210" s="158">
        <v>0</v>
      </c>
      <c r="N210" s="159">
        <v>0</v>
      </c>
      <c r="O210" s="160">
        <v>0</v>
      </c>
      <c r="P210" s="158">
        <v>0</v>
      </c>
      <c r="Q210" s="158">
        <v>0</v>
      </c>
      <c r="R210" s="158">
        <v>0</v>
      </c>
      <c r="S210" s="158">
        <v>0</v>
      </c>
      <c r="T210" s="158">
        <v>0</v>
      </c>
      <c r="U210" s="158">
        <v>0</v>
      </c>
      <c r="V210" s="159">
        <v>0</v>
      </c>
      <c r="W210" s="160">
        <v>0</v>
      </c>
      <c r="X210" s="158">
        <v>0</v>
      </c>
      <c r="Y210" s="158">
        <v>0</v>
      </c>
      <c r="Z210" s="158">
        <v>0</v>
      </c>
      <c r="AA210" s="158">
        <v>0</v>
      </c>
      <c r="AB210" s="158">
        <v>0</v>
      </c>
      <c r="AC210" s="158">
        <v>0</v>
      </c>
      <c r="AD210" s="158">
        <v>0</v>
      </c>
      <c r="AE210" s="158">
        <v>0</v>
      </c>
      <c r="AF210" s="159">
        <v>0</v>
      </c>
      <c r="AG210" s="160">
        <v>0</v>
      </c>
      <c r="AH210" s="158">
        <v>0</v>
      </c>
      <c r="AI210" s="158">
        <v>0</v>
      </c>
      <c r="AJ210" s="158">
        <v>0</v>
      </c>
      <c r="AK210" s="158">
        <v>0</v>
      </c>
      <c r="AL210" s="158">
        <v>0</v>
      </c>
      <c r="AM210" s="158">
        <v>0</v>
      </c>
      <c r="AN210" s="158">
        <v>0</v>
      </c>
      <c r="AO210" s="158">
        <v>0</v>
      </c>
      <c r="AP210" s="158">
        <v>0</v>
      </c>
      <c r="AQ210" s="158">
        <v>0</v>
      </c>
      <c r="AR210" s="158">
        <v>0</v>
      </c>
      <c r="AS210" s="159">
        <v>0</v>
      </c>
      <c r="AT210" s="158">
        <v>0</v>
      </c>
      <c r="AU210" s="158">
        <v>0</v>
      </c>
      <c r="AV210" s="158">
        <v>0</v>
      </c>
      <c r="AW210" s="158">
        <v>0</v>
      </c>
      <c r="AX210" s="159">
        <v>0</v>
      </c>
    </row>
    <row r="211" spans="1:50" x14ac:dyDescent="0.2">
      <c r="A211" s="109">
        <v>18</v>
      </c>
      <c r="B211" s="108" t="s">
        <v>15</v>
      </c>
      <c r="C211" s="109">
        <v>2112209</v>
      </c>
      <c r="D211" s="157" t="s">
        <v>597</v>
      </c>
      <c r="E211" s="158">
        <v>104</v>
      </c>
      <c r="F211" s="158">
        <v>80</v>
      </c>
      <c r="G211" s="159">
        <v>1</v>
      </c>
      <c r="H211" s="160">
        <v>9</v>
      </c>
      <c r="I211" s="158">
        <v>15</v>
      </c>
      <c r="J211" s="158">
        <v>9</v>
      </c>
      <c r="K211" s="158">
        <v>125</v>
      </c>
      <c r="L211" s="158">
        <v>0</v>
      </c>
      <c r="M211" s="158">
        <v>23</v>
      </c>
      <c r="N211" s="159">
        <v>4</v>
      </c>
      <c r="O211" s="160">
        <v>14</v>
      </c>
      <c r="P211" s="158">
        <v>8</v>
      </c>
      <c r="Q211" s="158">
        <v>15</v>
      </c>
      <c r="R211" s="158">
        <v>7</v>
      </c>
      <c r="S211" s="158">
        <v>1</v>
      </c>
      <c r="T211" s="158">
        <v>3</v>
      </c>
      <c r="U211" s="158">
        <v>44</v>
      </c>
      <c r="V211" s="159">
        <v>93</v>
      </c>
      <c r="W211" s="160">
        <v>3</v>
      </c>
      <c r="X211" s="158">
        <v>0</v>
      </c>
      <c r="Y211" s="158">
        <v>0</v>
      </c>
      <c r="Z211" s="158">
        <v>5</v>
      </c>
      <c r="AA211" s="158">
        <v>7</v>
      </c>
      <c r="AB211" s="158">
        <v>24</v>
      </c>
      <c r="AC211" s="158">
        <v>23</v>
      </c>
      <c r="AD211" s="158">
        <v>18</v>
      </c>
      <c r="AE211" s="158">
        <v>39</v>
      </c>
      <c r="AF211" s="159">
        <v>66</v>
      </c>
      <c r="AG211" s="160">
        <v>3</v>
      </c>
      <c r="AH211" s="158">
        <v>50</v>
      </c>
      <c r="AI211" s="158">
        <v>48</v>
      </c>
      <c r="AJ211" s="158">
        <v>0</v>
      </c>
      <c r="AK211" s="158">
        <v>0</v>
      </c>
      <c r="AL211" s="158">
        <v>2</v>
      </c>
      <c r="AM211" s="158">
        <v>2</v>
      </c>
      <c r="AN211" s="158">
        <v>6</v>
      </c>
      <c r="AO211" s="158">
        <v>3</v>
      </c>
      <c r="AP211" s="158">
        <v>0</v>
      </c>
      <c r="AQ211" s="158">
        <v>0</v>
      </c>
      <c r="AR211" s="158">
        <v>0</v>
      </c>
      <c r="AS211" s="159">
        <v>59</v>
      </c>
      <c r="AT211" s="158">
        <v>35</v>
      </c>
      <c r="AU211" s="158">
        <v>100</v>
      </c>
      <c r="AV211" s="158">
        <v>0</v>
      </c>
      <c r="AW211" s="158">
        <v>18</v>
      </c>
      <c r="AX211" s="159">
        <v>32</v>
      </c>
    </row>
    <row r="212" spans="1:50" x14ac:dyDescent="0.2">
      <c r="A212" s="109">
        <v>16</v>
      </c>
      <c r="B212" s="108" t="s">
        <v>11</v>
      </c>
      <c r="C212" s="109">
        <v>2112233</v>
      </c>
      <c r="D212" s="157" t="s">
        <v>598</v>
      </c>
      <c r="E212" s="158">
        <v>0</v>
      </c>
      <c r="F212" s="158">
        <v>0</v>
      </c>
      <c r="G212" s="159">
        <v>0</v>
      </c>
      <c r="H212" s="160">
        <v>0</v>
      </c>
      <c r="I212" s="158">
        <v>0</v>
      </c>
      <c r="J212" s="158">
        <v>0</v>
      </c>
      <c r="K212" s="158">
        <v>0</v>
      </c>
      <c r="L212" s="158">
        <v>0</v>
      </c>
      <c r="M212" s="158">
        <v>0</v>
      </c>
      <c r="N212" s="159">
        <v>0</v>
      </c>
      <c r="O212" s="160">
        <v>0</v>
      </c>
      <c r="P212" s="158">
        <v>0</v>
      </c>
      <c r="Q212" s="158">
        <v>0</v>
      </c>
      <c r="R212" s="158">
        <v>0</v>
      </c>
      <c r="S212" s="158">
        <v>0</v>
      </c>
      <c r="T212" s="158">
        <v>0</v>
      </c>
      <c r="U212" s="158">
        <v>0</v>
      </c>
      <c r="V212" s="159">
        <v>0</v>
      </c>
      <c r="W212" s="160">
        <v>0</v>
      </c>
      <c r="X212" s="158">
        <v>0</v>
      </c>
      <c r="Y212" s="158">
        <v>0</v>
      </c>
      <c r="Z212" s="158">
        <v>0</v>
      </c>
      <c r="AA212" s="158">
        <v>0</v>
      </c>
      <c r="AB212" s="158">
        <v>0</v>
      </c>
      <c r="AC212" s="158">
        <v>0</v>
      </c>
      <c r="AD212" s="158">
        <v>0</v>
      </c>
      <c r="AE212" s="158">
        <v>0</v>
      </c>
      <c r="AF212" s="159">
        <v>0</v>
      </c>
      <c r="AG212" s="160">
        <v>0</v>
      </c>
      <c r="AH212" s="158">
        <v>0</v>
      </c>
      <c r="AI212" s="158">
        <v>0</v>
      </c>
      <c r="AJ212" s="158">
        <v>0</v>
      </c>
      <c r="AK212" s="158">
        <v>0</v>
      </c>
      <c r="AL212" s="158">
        <v>0</v>
      </c>
      <c r="AM212" s="158">
        <v>0</v>
      </c>
      <c r="AN212" s="158">
        <v>0</v>
      </c>
      <c r="AO212" s="158">
        <v>0</v>
      </c>
      <c r="AP212" s="158">
        <v>0</v>
      </c>
      <c r="AQ212" s="158">
        <v>0</v>
      </c>
      <c r="AR212" s="158">
        <v>0</v>
      </c>
      <c r="AS212" s="159">
        <v>0</v>
      </c>
      <c r="AT212" s="158">
        <v>0</v>
      </c>
      <c r="AU212" s="158">
        <v>0</v>
      </c>
      <c r="AV212" s="158">
        <v>0</v>
      </c>
      <c r="AW212" s="158">
        <v>0</v>
      </c>
      <c r="AX212" s="159">
        <v>0</v>
      </c>
    </row>
    <row r="213" spans="1:50" x14ac:dyDescent="0.2">
      <c r="A213" s="109">
        <v>10</v>
      </c>
      <c r="B213" s="108" t="s">
        <v>10</v>
      </c>
      <c r="C213" s="109">
        <v>2112274</v>
      </c>
      <c r="D213" s="157" t="s">
        <v>599</v>
      </c>
      <c r="E213" s="158">
        <v>0</v>
      </c>
      <c r="F213" s="158">
        <v>1</v>
      </c>
      <c r="G213" s="159">
        <v>0</v>
      </c>
      <c r="H213" s="160">
        <v>0</v>
      </c>
      <c r="I213" s="158">
        <v>0</v>
      </c>
      <c r="J213" s="158">
        <v>0</v>
      </c>
      <c r="K213" s="158">
        <v>1</v>
      </c>
      <c r="L213" s="158">
        <v>0</v>
      </c>
      <c r="M213" s="158">
        <v>0</v>
      </c>
      <c r="N213" s="159">
        <v>0</v>
      </c>
      <c r="O213" s="160">
        <v>0</v>
      </c>
      <c r="P213" s="158">
        <v>0</v>
      </c>
      <c r="Q213" s="158">
        <v>0</v>
      </c>
      <c r="R213" s="158">
        <v>0</v>
      </c>
      <c r="S213" s="158">
        <v>0</v>
      </c>
      <c r="T213" s="158">
        <v>0</v>
      </c>
      <c r="U213" s="158">
        <v>0</v>
      </c>
      <c r="V213" s="159">
        <v>1</v>
      </c>
      <c r="W213" s="160">
        <v>0</v>
      </c>
      <c r="X213" s="158">
        <v>0</v>
      </c>
      <c r="Y213" s="158">
        <v>0</v>
      </c>
      <c r="Z213" s="158">
        <v>0</v>
      </c>
      <c r="AA213" s="158">
        <v>0</v>
      </c>
      <c r="AB213" s="158">
        <v>0</v>
      </c>
      <c r="AC213" s="158">
        <v>0</v>
      </c>
      <c r="AD213" s="158">
        <v>1</v>
      </c>
      <c r="AE213" s="158">
        <v>0</v>
      </c>
      <c r="AF213" s="159">
        <v>0</v>
      </c>
      <c r="AG213" s="160">
        <v>0</v>
      </c>
      <c r="AH213" s="158">
        <v>0</v>
      </c>
      <c r="AI213" s="158">
        <v>1</v>
      </c>
      <c r="AJ213" s="158">
        <v>0</v>
      </c>
      <c r="AK213" s="158">
        <v>0</v>
      </c>
      <c r="AL213" s="158">
        <v>0</v>
      </c>
      <c r="AM213" s="158">
        <v>0</v>
      </c>
      <c r="AN213" s="158">
        <v>0</v>
      </c>
      <c r="AO213" s="158">
        <v>0</v>
      </c>
      <c r="AP213" s="158">
        <v>0</v>
      </c>
      <c r="AQ213" s="158">
        <v>0</v>
      </c>
      <c r="AR213" s="158">
        <v>0</v>
      </c>
      <c r="AS213" s="159">
        <v>1</v>
      </c>
      <c r="AT213" s="158">
        <v>0</v>
      </c>
      <c r="AU213" s="158">
        <v>1</v>
      </c>
      <c r="AV213" s="158">
        <v>0</v>
      </c>
      <c r="AW213" s="158">
        <v>0</v>
      </c>
      <c r="AX213" s="159">
        <v>0</v>
      </c>
    </row>
    <row r="214" spans="1:50" x14ac:dyDescent="0.2">
      <c r="A214" s="109">
        <v>17</v>
      </c>
      <c r="B214" s="108" t="s">
        <v>16</v>
      </c>
      <c r="C214" s="109">
        <v>2112308</v>
      </c>
      <c r="D214" s="157" t="s">
        <v>600</v>
      </c>
      <c r="E214" s="158">
        <v>0</v>
      </c>
      <c r="F214" s="158">
        <v>0</v>
      </c>
      <c r="G214" s="159">
        <v>0</v>
      </c>
      <c r="H214" s="160">
        <v>0</v>
      </c>
      <c r="I214" s="158">
        <v>0</v>
      </c>
      <c r="J214" s="158">
        <v>0</v>
      </c>
      <c r="K214" s="158">
        <v>0</v>
      </c>
      <c r="L214" s="158">
        <v>0</v>
      </c>
      <c r="M214" s="158">
        <v>0</v>
      </c>
      <c r="N214" s="159">
        <v>0</v>
      </c>
      <c r="O214" s="160">
        <v>0</v>
      </c>
      <c r="P214" s="158">
        <v>0</v>
      </c>
      <c r="Q214" s="158">
        <v>0</v>
      </c>
      <c r="R214" s="158">
        <v>0</v>
      </c>
      <c r="S214" s="158">
        <v>0</v>
      </c>
      <c r="T214" s="158">
        <v>0</v>
      </c>
      <c r="U214" s="158">
        <v>0</v>
      </c>
      <c r="V214" s="159">
        <v>0</v>
      </c>
      <c r="W214" s="160">
        <v>0</v>
      </c>
      <c r="X214" s="158">
        <v>0</v>
      </c>
      <c r="Y214" s="158">
        <v>0</v>
      </c>
      <c r="Z214" s="158">
        <v>0</v>
      </c>
      <c r="AA214" s="158">
        <v>0</v>
      </c>
      <c r="AB214" s="158">
        <v>0</v>
      </c>
      <c r="AC214" s="158">
        <v>0</v>
      </c>
      <c r="AD214" s="158">
        <v>0</v>
      </c>
      <c r="AE214" s="158">
        <v>0</v>
      </c>
      <c r="AF214" s="159">
        <v>0</v>
      </c>
      <c r="AG214" s="160">
        <v>0</v>
      </c>
      <c r="AH214" s="158">
        <v>0</v>
      </c>
      <c r="AI214" s="158">
        <v>0</v>
      </c>
      <c r="AJ214" s="158">
        <v>0</v>
      </c>
      <c r="AK214" s="158">
        <v>0</v>
      </c>
      <c r="AL214" s="158">
        <v>0</v>
      </c>
      <c r="AM214" s="158">
        <v>0</v>
      </c>
      <c r="AN214" s="158">
        <v>0</v>
      </c>
      <c r="AO214" s="158">
        <v>0</v>
      </c>
      <c r="AP214" s="158">
        <v>0</v>
      </c>
      <c r="AQ214" s="158">
        <v>0</v>
      </c>
      <c r="AR214" s="158">
        <v>0</v>
      </c>
      <c r="AS214" s="159">
        <v>0</v>
      </c>
      <c r="AT214" s="158">
        <v>0</v>
      </c>
      <c r="AU214" s="158">
        <v>0</v>
      </c>
      <c r="AV214" s="158">
        <v>0</v>
      </c>
      <c r="AW214" s="158">
        <v>0</v>
      </c>
      <c r="AX214" s="159">
        <v>0</v>
      </c>
    </row>
    <row r="215" spans="1:50" x14ac:dyDescent="0.2">
      <c r="A215" s="109">
        <v>6</v>
      </c>
      <c r="B215" s="108" t="s">
        <v>19</v>
      </c>
      <c r="C215" s="109">
        <v>2112407</v>
      </c>
      <c r="D215" s="157" t="s">
        <v>601</v>
      </c>
      <c r="E215" s="158">
        <v>3</v>
      </c>
      <c r="F215" s="158">
        <v>2</v>
      </c>
      <c r="G215" s="159">
        <v>0</v>
      </c>
      <c r="H215" s="160">
        <v>0</v>
      </c>
      <c r="I215" s="158">
        <v>0</v>
      </c>
      <c r="J215" s="158">
        <v>0</v>
      </c>
      <c r="K215" s="158">
        <v>5</v>
      </c>
      <c r="L215" s="158">
        <v>0</v>
      </c>
      <c r="M215" s="158">
        <v>0</v>
      </c>
      <c r="N215" s="159">
        <v>0</v>
      </c>
      <c r="O215" s="160">
        <v>0</v>
      </c>
      <c r="P215" s="158">
        <v>2</v>
      </c>
      <c r="Q215" s="158">
        <v>0</v>
      </c>
      <c r="R215" s="158">
        <v>1</v>
      </c>
      <c r="S215" s="158">
        <v>0</v>
      </c>
      <c r="T215" s="158">
        <v>0</v>
      </c>
      <c r="U215" s="158">
        <v>2</v>
      </c>
      <c r="V215" s="159">
        <v>0</v>
      </c>
      <c r="W215" s="160">
        <v>0</v>
      </c>
      <c r="X215" s="158">
        <v>0</v>
      </c>
      <c r="Y215" s="158">
        <v>0</v>
      </c>
      <c r="Z215" s="158">
        <v>0</v>
      </c>
      <c r="AA215" s="158">
        <v>0</v>
      </c>
      <c r="AB215" s="158">
        <v>0</v>
      </c>
      <c r="AC215" s="158">
        <v>0</v>
      </c>
      <c r="AD215" s="158">
        <v>1</v>
      </c>
      <c r="AE215" s="158">
        <v>2</v>
      </c>
      <c r="AF215" s="159">
        <v>2</v>
      </c>
      <c r="AG215" s="160">
        <v>0</v>
      </c>
      <c r="AH215" s="158">
        <v>0</v>
      </c>
      <c r="AI215" s="158">
        <v>1</v>
      </c>
      <c r="AJ215" s="158">
        <v>0</v>
      </c>
      <c r="AK215" s="158">
        <v>0</v>
      </c>
      <c r="AL215" s="158">
        <v>0</v>
      </c>
      <c r="AM215" s="158">
        <v>0</v>
      </c>
      <c r="AN215" s="158">
        <v>0</v>
      </c>
      <c r="AO215" s="158">
        <v>0</v>
      </c>
      <c r="AP215" s="158">
        <v>0</v>
      </c>
      <c r="AQ215" s="158">
        <v>0</v>
      </c>
      <c r="AR215" s="158">
        <v>0</v>
      </c>
      <c r="AS215" s="159">
        <v>1</v>
      </c>
      <c r="AT215" s="158">
        <v>1</v>
      </c>
      <c r="AU215" s="158">
        <v>4</v>
      </c>
      <c r="AV215" s="158">
        <v>0</v>
      </c>
      <c r="AW215" s="158">
        <v>0</v>
      </c>
      <c r="AX215" s="159">
        <v>0</v>
      </c>
    </row>
    <row r="216" spans="1:50" x14ac:dyDescent="0.2">
      <c r="A216" s="109">
        <v>6</v>
      </c>
      <c r="B216" s="108" t="s">
        <v>19</v>
      </c>
      <c r="C216" s="109">
        <v>2112456</v>
      </c>
      <c r="D216" s="157" t="s">
        <v>602</v>
      </c>
      <c r="E216" s="158">
        <v>0</v>
      </c>
      <c r="F216" s="158">
        <v>0</v>
      </c>
      <c r="G216" s="159">
        <v>0</v>
      </c>
      <c r="H216" s="160">
        <v>0</v>
      </c>
      <c r="I216" s="158">
        <v>0</v>
      </c>
      <c r="J216" s="158">
        <v>0</v>
      </c>
      <c r="K216" s="158">
        <v>0</v>
      </c>
      <c r="L216" s="158">
        <v>0</v>
      </c>
      <c r="M216" s="158">
        <v>0</v>
      </c>
      <c r="N216" s="159">
        <v>0</v>
      </c>
      <c r="O216" s="160">
        <v>0</v>
      </c>
      <c r="P216" s="158">
        <v>0</v>
      </c>
      <c r="Q216" s="158">
        <v>0</v>
      </c>
      <c r="R216" s="158">
        <v>0</v>
      </c>
      <c r="S216" s="158">
        <v>0</v>
      </c>
      <c r="T216" s="158">
        <v>0</v>
      </c>
      <c r="U216" s="158">
        <v>0</v>
      </c>
      <c r="V216" s="159">
        <v>0</v>
      </c>
      <c r="W216" s="160">
        <v>0</v>
      </c>
      <c r="X216" s="158">
        <v>0</v>
      </c>
      <c r="Y216" s="158">
        <v>0</v>
      </c>
      <c r="Z216" s="158">
        <v>0</v>
      </c>
      <c r="AA216" s="158">
        <v>0</v>
      </c>
      <c r="AB216" s="158">
        <v>0</v>
      </c>
      <c r="AC216" s="158">
        <v>0</v>
      </c>
      <c r="AD216" s="158">
        <v>0</v>
      </c>
      <c r="AE216" s="158">
        <v>0</v>
      </c>
      <c r="AF216" s="159">
        <v>0</v>
      </c>
      <c r="AG216" s="160">
        <v>0</v>
      </c>
      <c r="AH216" s="158">
        <v>0</v>
      </c>
      <c r="AI216" s="158">
        <v>0</v>
      </c>
      <c r="AJ216" s="158">
        <v>0</v>
      </c>
      <c r="AK216" s="158">
        <v>0</v>
      </c>
      <c r="AL216" s="158">
        <v>0</v>
      </c>
      <c r="AM216" s="158">
        <v>0</v>
      </c>
      <c r="AN216" s="158">
        <v>0</v>
      </c>
      <c r="AO216" s="158">
        <v>0</v>
      </c>
      <c r="AP216" s="158">
        <v>0</v>
      </c>
      <c r="AQ216" s="158">
        <v>0</v>
      </c>
      <c r="AR216" s="158">
        <v>0</v>
      </c>
      <c r="AS216" s="159">
        <v>0</v>
      </c>
      <c r="AT216" s="158">
        <v>0</v>
      </c>
      <c r="AU216" s="158">
        <v>0</v>
      </c>
      <c r="AV216" s="158">
        <v>0</v>
      </c>
      <c r="AW216" s="158">
        <v>0</v>
      </c>
      <c r="AX216" s="159">
        <v>0</v>
      </c>
    </row>
    <row r="217" spans="1:50" x14ac:dyDescent="0.2">
      <c r="A217" s="109">
        <v>5</v>
      </c>
      <c r="B217" s="108" t="s">
        <v>22</v>
      </c>
      <c r="C217" s="109">
        <v>2112506</v>
      </c>
      <c r="D217" s="157" t="s">
        <v>603</v>
      </c>
      <c r="E217" s="158">
        <v>6</v>
      </c>
      <c r="F217" s="158">
        <v>3</v>
      </c>
      <c r="G217" s="159">
        <v>0</v>
      </c>
      <c r="H217" s="160">
        <v>0</v>
      </c>
      <c r="I217" s="158">
        <v>2</v>
      </c>
      <c r="J217" s="158">
        <v>0</v>
      </c>
      <c r="K217" s="158">
        <v>7</v>
      </c>
      <c r="L217" s="158">
        <v>0</v>
      </c>
      <c r="M217" s="158">
        <v>0</v>
      </c>
      <c r="N217" s="159">
        <v>0</v>
      </c>
      <c r="O217" s="160">
        <v>0</v>
      </c>
      <c r="P217" s="158">
        <v>1</v>
      </c>
      <c r="Q217" s="158">
        <v>1</v>
      </c>
      <c r="R217" s="158">
        <v>2</v>
      </c>
      <c r="S217" s="158">
        <v>0</v>
      </c>
      <c r="T217" s="158">
        <v>0</v>
      </c>
      <c r="U217" s="158">
        <v>0</v>
      </c>
      <c r="V217" s="159">
        <v>5</v>
      </c>
      <c r="W217" s="160">
        <v>0</v>
      </c>
      <c r="X217" s="158">
        <v>0</v>
      </c>
      <c r="Y217" s="158">
        <v>0</v>
      </c>
      <c r="Z217" s="158">
        <v>1</v>
      </c>
      <c r="AA217" s="158">
        <v>0</v>
      </c>
      <c r="AB217" s="158">
        <v>0</v>
      </c>
      <c r="AC217" s="158">
        <v>3</v>
      </c>
      <c r="AD217" s="158">
        <v>2</v>
      </c>
      <c r="AE217" s="158">
        <v>0</v>
      </c>
      <c r="AF217" s="159">
        <v>3</v>
      </c>
      <c r="AG217" s="160">
        <v>0</v>
      </c>
      <c r="AH217" s="158">
        <v>4</v>
      </c>
      <c r="AI217" s="158">
        <v>3</v>
      </c>
      <c r="AJ217" s="158">
        <v>0</v>
      </c>
      <c r="AK217" s="158">
        <v>0</v>
      </c>
      <c r="AL217" s="158">
        <v>0</v>
      </c>
      <c r="AM217" s="158">
        <v>0</v>
      </c>
      <c r="AN217" s="158">
        <v>0</v>
      </c>
      <c r="AO217" s="158">
        <v>0</v>
      </c>
      <c r="AP217" s="158">
        <v>0</v>
      </c>
      <c r="AQ217" s="158">
        <v>0</v>
      </c>
      <c r="AR217" s="158">
        <v>0</v>
      </c>
      <c r="AS217" s="159">
        <v>1</v>
      </c>
      <c r="AT217" s="158">
        <v>1</v>
      </c>
      <c r="AU217" s="158">
        <v>6</v>
      </c>
      <c r="AV217" s="158">
        <v>0</v>
      </c>
      <c r="AW217" s="158">
        <v>0</v>
      </c>
      <c r="AX217" s="159">
        <v>2</v>
      </c>
    </row>
    <row r="218" spans="1:50" x14ac:dyDescent="0.2">
      <c r="A218" s="109">
        <v>9</v>
      </c>
      <c r="B218" s="108" t="s">
        <v>20</v>
      </c>
      <c r="C218" s="109">
        <v>2112605</v>
      </c>
      <c r="D218" s="157" t="s">
        <v>604</v>
      </c>
      <c r="E218" s="158">
        <v>8</v>
      </c>
      <c r="F218" s="158">
        <v>3</v>
      </c>
      <c r="G218" s="159">
        <v>0</v>
      </c>
      <c r="H218" s="160">
        <v>0</v>
      </c>
      <c r="I218" s="158">
        <v>0</v>
      </c>
      <c r="J218" s="158">
        <v>5</v>
      </c>
      <c r="K218" s="158">
        <v>6</v>
      </c>
      <c r="L218" s="158">
        <v>0</v>
      </c>
      <c r="M218" s="158">
        <v>0</v>
      </c>
      <c r="N218" s="159">
        <v>0</v>
      </c>
      <c r="O218" s="160">
        <v>1</v>
      </c>
      <c r="P218" s="158">
        <v>0</v>
      </c>
      <c r="Q218" s="158">
        <v>1</v>
      </c>
      <c r="R218" s="158">
        <v>0</v>
      </c>
      <c r="S218" s="158">
        <v>0</v>
      </c>
      <c r="T218" s="158">
        <v>0</v>
      </c>
      <c r="U218" s="158">
        <v>1</v>
      </c>
      <c r="V218" s="159">
        <v>8</v>
      </c>
      <c r="W218" s="160">
        <v>0</v>
      </c>
      <c r="X218" s="158">
        <v>0</v>
      </c>
      <c r="Y218" s="158">
        <v>0</v>
      </c>
      <c r="Z218" s="158">
        <v>0</v>
      </c>
      <c r="AA218" s="158">
        <v>3</v>
      </c>
      <c r="AB218" s="158">
        <v>0</v>
      </c>
      <c r="AC218" s="158">
        <v>2</v>
      </c>
      <c r="AD218" s="158">
        <v>1</v>
      </c>
      <c r="AE218" s="158">
        <v>4</v>
      </c>
      <c r="AF218" s="159">
        <v>1</v>
      </c>
      <c r="AG218" s="160">
        <v>0</v>
      </c>
      <c r="AH218" s="158">
        <v>1</v>
      </c>
      <c r="AI218" s="158">
        <v>7</v>
      </c>
      <c r="AJ218" s="158">
        <v>0</v>
      </c>
      <c r="AK218" s="158">
        <v>0</v>
      </c>
      <c r="AL218" s="158">
        <v>0</v>
      </c>
      <c r="AM218" s="158">
        <v>1</v>
      </c>
      <c r="AN218" s="158">
        <v>0</v>
      </c>
      <c r="AO218" s="158">
        <v>0</v>
      </c>
      <c r="AP218" s="158">
        <v>0</v>
      </c>
      <c r="AQ218" s="158">
        <v>1</v>
      </c>
      <c r="AR218" s="158">
        <v>0</v>
      </c>
      <c r="AS218" s="159">
        <v>1</v>
      </c>
      <c r="AT218" s="158">
        <v>1</v>
      </c>
      <c r="AU218" s="158">
        <v>0</v>
      </c>
      <c r="AV218" s="158">
        <v>0</v>
      </c>
      <c r="AW218" s="158">
        <v>9</v>
      </c>
      <c r="AX218" s="159">
        <v>1</v>
      </c>
    </row>
    <row r="219" spans="1:50" x14ac:dyDescent="0.2">
      <c r="A219" s="109">
        <v>8</v>
      </c>
      <c r="B219" s="108" t="s">
        <v>21</v>
      </c>
      <c r="C219" s="109">
        <v>2112704</v>
      </c>
      <c r="D219" s="157" t="s">
        <v>605</v>
      </c>
      <c r="E219" s="158">
        <v>0</v>
      </c>
      <c r="F219" s="158">
        <v>1</v>
      </c>
      <c r="G219" s="159">
        <v>0</v>
      </c>
      <c r="H219" s="160">
        <v>0</v>
      </c>
      <c r="I219" s="158">
        <v>0</v>
      </c>
      <c r="J219" s="158">
        <v>0</v>
      </c>
      <c r="K219" s="158">
        <v>1</v>
      </c>
      <c r="L219" s="158">
        <v>0</v>
      </c>
      <c r="M219" s="158">
        <v>0</v>
      </c>
      <c r="N219" s="159">
        <v>0</v>
      </c>
      <c r="O219" s="160">
        <v>0</v>
      </c>
      <c r="P219" s="158">
        <v>0</v>
      </c>
      <c r="Q219" s="158">
        <v>0</v>
      </c>
      <c r="R219" s="158">
        <v>0</v>
      </c>
      <c r="S219" s="158">
        <v>0</v>
      </c>
      <c r="T219" s="158">
        <v>0</v>
      </c>
      <c r="U219" s="158">
        <v>0</v>
      </c>
      <c r="V219" s="159">
        <v>1</v>
      </c>
      <c r="W219" s="160">
        <v>0</v>
      </c>
      <c r="X219" s="158">
        <v>0</v>
      </c>
      <c r="Y219" s="158">
        <v>0</v>
      </c>
      <c r="Z219" s="158">
        <v>0</v>
      </c>
      <c r="AA219" s="158">
        <v>0</v>
      </c>
      <c r="AB219" s="158">
        <v>0</v>
      </c>
      <c r="AC219" s="158">
        <v>0</v>
      </c>
      <c r="AD219" s="158">
        <v>0</v>
      </c>
      <c r="AE219" s="158">
        <v>0</v>
      </c>
      <c r="AF219" s="159">
        <v>1</v>
      </c>
      <c r="AG219" s="160">
        <v>0</v>
      </c>
      <c r="AH219" s="158">
        <v>1</v>
      </c>
      <c r="AI219" s="158">
        <v>0</v>
      </c>
      <c r="AJ219" s="158">
        <v>0</v>
      </c>
      <c r="AK219" s="158">
        <v>0</v>
      </c>
      <c r="AL219" s="158">
        <v>0</v>
      </c>
      <c r="AM219" s="158">
        <v>0</v>
      </c>
      <c r="AN219" s="158">
        <v>0</v>
      </c>
      <c r="AO219" s="158">
        <v>0</v>
      </c>
      <c r="AP219" s="158">
        <v>0</v>
      </c>
      <c r="AQ219" s="158">
        <v>0</v>
      </c>
      <c r="AR219" s="158">
        <v>0</v>
      </c>
      <c r="AS219" s="159">
        <v>0</v>
      </c>
      <c r="AT219" s="158">
        <v>0</v>
      </c>
      <c r="AU219" s="158">
        <v>1</v>
      </c>
      <c r="AV219" s="158">
        <v>0</v>
      </c>
      <c r="AW219" s="158">
        <v>0</v>
      </c>
      <c r="AX219" s="159">
        <v>0</v>
      </c>
    </row>
    <row r="220" spans="1:50" x14ac:dyDescent="0.2">
      <c r="A220" s="109">
        <v>7</v>
      </c>
      <c r="B220" s="108" t="s">
        <v>18</v>
      </c>
      <c r="C220" s="109">
        <v>2112803</v>
      </c>
      <c r="D220" s="157" t="s">
        <v>606</v>
      </c>
      <c r="E220" s="158">
        <v>0</v>
      </c>
      <c r="F220" s="158">
        <v>0</v>
      </c>
      <c r="G220" s="159">
        <v>0</v>
      </c>
      <c r="H220" s="160">
        <v>0</v>
      </c>
      <c r="I220" s="158">
        <v>0</v>
      </c>
      <c r="J220" s="158">
        <v>0</v>
      </c>
      <c r="K220" s="158">
        <v>0</v>
      </c>
      <c r="L220" s="158">
        <v>0</v>
      </c>
      <c r="M220" s="158">
        <v>0</v>
      </c>
      <c r="N220" s="159">
        <v>0</v>
      </c>
      <c r="O220" s="160">
        <v>0</v>
      </c>
      <c r="P220" s="158">
        <v>0</v>
      </c>
      <c r="Q220" s="158">
        <v>0</v>
      </c>
      <c r="R220" s="158">
        <v>0</v>
      </c>
      <c r="S220" s="158">
        <v>0</v>
      </c>
      <c r="T220" s="158">
        <v>0</v>
      </c>
      <c r="U220" s="158">
        <v>0</v>
      </c>
      <c r="V220" s="159">
        <v>0</v>
      </c>
      <c r="W220" s="160">
        <v>0</v>
      </c>
      <c r="X220" s="158">
        <v>0</v>
      </c>
      <c r="Y220" s="158">
        <v>0</v>
      </c>
      <c r="Z220" s="158">
        <v>0</v>
      </c>
      <c r="AA220" s="158">
        <v>0</v>
      </c>
      <c r="AB220" s="158">
        <v>0</v>
      </c>
      <c r="AC220" s="158">
        <v>0</v>
      </c>
      <c r="AD220" s="158">
        <v>0</v>
      </c>
      <c r="AE220" s="158">
        <v>0</v>
      </c>
      <c r="AF220" s="159">
        <v>0</v>
      </c>
      <c r="AG220" s="160">
        <v>0</v>
      </c>
      <c r="AH220" s="158">
        <v>0</v>
      </c>
      <c r="AI220" s="158">
        <v>0</v>
      </c>
      <c r="AJ220" s="158">
        <v>0</v>
      </c>
      <c r="AK220" s="158">
        <v>0</v>
      </c>
      <c r="AL220" s="158">
        <v>0</v>
      </c>
      <c r="AM220" s="158">
        <v>0</v>
      </c>
      <c r="AN220" s="158">
        <v>0</v>
      </c>
      <c r="AO220" s="158">
        <v>0</v>
      </c>
      <c r="AP220" s="158">
        <v>0</v>
      </c>
      <c r="AQ220" s="158">
        <v>0</v>
      </c>
      <c r="AR220" s="158">
        <v>0</v>
      </c>
      <c r="AS220" s="159">
        <v>0</v>
      </c>
      <c r="AT220" s="158">
        <v>0</v>
      </c>
      <c r="AU220" s="158">
        <v>0</v>
      </c>
      <c r="AV220" s="158">
        <v>0</v>
      </c>
      <c r="AW220" s="158">
        <v>0</v>
      </c>
      <c r="AX220" s="159">
        <v>0</v>
      </c>
    </row>
    <row r="221" spans="1:50" x14ac:dyDescent="0.2">
      <c r="A221" s="109">
        <v>19</v>
      </c>
      <c r="B221" s="108" t="s">
        <v>9</v>
      </c>
      <c r="C221" s="109">
        <v>2112852</v>
      </c>
      <c r="D221" s="157" t="s">
        <v>607</v>
      </c>
      <c r="E221" s="158">
        <v>0</v>
      </c>
      <c r="F221" s="158">
        <v>0</v>
      </c>
      <c r="G221" s="159">
        <v>0</v>
      </c>
      <c r="H221" s="160">
        <v>0</v>
      </c>
      <c r="I221" s="158">
        <v>0</v>
      </c>
      <c r="J221" s="158">
        <v>0</v>
      </c>
      <c r="K221" s="158">
        <v>0</v>
      </c>
      <c r="L221" s="158">
        <v>0</v>
      </c>
      <c r="M221" s="158">
        <v>0</v>
      </c>
      <c r="N221" s="159">
        <v>0</v>
      </c>
      <c r="O221" s="160">
        <v>0</v>
      </c>
      <c r="P221" s="158">
        <v>0</v>
      </c>
      <c r="Q221" s="158">
        <v>0</v>
      </c>
      <c r="R221" s="158">
        <v>0</v>
      </c>
      <c r="S221" s="158">
        <v>0</v>
      </c>
      <c r="T221" s="158">
        <v>0</v>
      </c>
      <c r="U221" s="158">
        <v>0</v>
      </c>
      <c r="V221" s="159">
        <v>0</v>
      </c>
      <c r="W221" s="160">
        <v>0</v>
      </c>
      <c r="X221" s="158">
        <v>0</v>
      </c>
      <c r="Y221" s="158">
        <v>0</v>
      </c>
      <c r="Z221" s="158">
        <v>0</v>
      </c>
      <c r="AA221" s="158">
        <v>0</v>
      </c>
      <c r="AB221" s="158">
        <v>0</v>
      </c>
      <c r="AC221" s="158">
        <v>0</v>
      </c>
      <c r="AD221" s="158">
        <v>0</v>
      </c>
      <c r="AE221" s="158">
        <v>0</v>
      </c>
      <c r="AF221" s="159">
        <v>0</v>
      </c>
      <c r="AG221" s="160">
        <v>0</v>
      </c>
      <c r="AH221" s="158">
        <v>0</v>
      </c>
      <c r="AI221" s="158">
        <v>0</v>
      </c>
      <c r="AJ221" s="158">
        <v>0</v>
      </c>
      <c r="AK221" s="158">
        <v>0</v>
      </c>
      <c r="AL221" s="158">
        <v>0</v>
      </c>
      <c r="AM221" s="158">
        <v>0</v>
      </c>
      <c r="AN221" s="158">
        <v>0</v>
      </c>
      <c r="AO221" s="158">
        <v>0</v>
      </c>
      <c r="AP221" s="158">
        <v>0</v>
      </c>
      <c r="AQ221" s="158">
        <v>0</v>
      </c>
      <c r="AR221" s="158">
        <v>0</v>
      </c>
      <c r="AS221" s="159">
        <v>0</v>
      </c>
      <c r="AT221" s="158">
        <v>0</v>
      </c>
      <c r="AU221" s="158">
        <v>0</v>
      </c>
      <c r="AV221" s="158">
        <v>0</v>
      </c>
      <c r="AW221" s="158">
        <v>0</v>
      </c>
      <c r="AX221" s="159">
        <v>0</v>
      </c>
    </row>
    <row r="222" spans="1:50" x14ac:dyDescent="0.2">
      <c r="A222" s="109">
        <v>7</v>
      </c>
      <c r="B222" s="108" t="s">
        <v>18</v>
      </c>
      <c r="C222" s="109">
        <v>2112902</v>
      </c>
      <c r="D222" s="157" t="s">
        <v>608</v>
      </c>
      <c r="E222" s="158">
        <v>4</v>
      </c>
      <c r="F222" s="158">
        <v>3</v>
      </c>
      <c r="G222" s="159">
        <v>0</v>
      </c>
      <c r="H222" s="160">
        <v>2</v>
      </c>
      <c r="I222" s="158">
        <v>1</v>
      </c>
      <c r="J222" s="158">
        <v>0</v>
      </c>
      <c r="K222" s="158">
        <v>2</v>
      </c>
      <c r="L222" s="158">
        <v>0</v>
      </c>
      <c r="M222" s="158">
        <v>0</v>
      </c>
      <c r="N222" s="159">
        <v>2</v>
      </c>
      <c r="O222" s="160">
        <v>0</v>
      </c>
      <c r="P222" s="158">
        <v>1</v>
      </c>
      <c r="Q222" s="158">
        <v>0</v>
      </c>
      <c r="R222" s="158">
        <v>1</v>
      </c>
      <c r="S222" s="158">
        <v>0</v>
      </c>
      <c r="T222" s="158">
        <v>0</v>
      </c>
      <c r="U222" s="158">
        <v>1</v>
      </c>
      <c r="V222" s="159">
        <v>4</v>
      </c>
      <c r="W222" s="160">
        <v>0</v>
      </c>
      <c r="X222" s="158">
        <v>0</v>
      </c>
      <c r="Y222" s="158">
        <v>0</v>
      </c>
      <c r="Z222" s="158">
        <v>0</v>
      </c>
      <c r="AA222" s="158">
        <v>0</v>
      </c>
      <c r="AB222" s="158">
        <v>2</v>
      </c>
      <c r="AC222" s="158">
        <v>1</v>
      </c>
      <c r="AD222" s="158">
        <v>1</v>
      </c>
      <c r="AE222" s="158">
        <v>3</v>
      </c>
      <c r="AF222" s="159">
        <v>0</v>
      </c>
      <c r="AG222" s="160">
        <v>0</v>
      </c>
      <c r="AH222" s="158">
        <v>1</v>
      </c>
      <c r="AI222" s="158">
        <v>2</v>
      </c>
      <c r="AJ222" s="158">
        <v>0</v>
      </c>
      <c r="AK222" s="158">
        <v>0</v>
      </c>
      <c r="AL222" s="158">
        <v>1</v>
      </c>
      <c r="AM222" s="158">
        <v>0</v>
      </c>
      <c r="AN222" s="158">
        <v>0</v>
      </c>
      <c r="AO222" s="158">
        <v>0</v>
      </c>
      <c r="AP222" s="158">
        <v>0</v>
      </c>
      <c r="AQ222" s="158">
        <v>0</v>
      </c>
      <c r="AR222" s="158">
        <v>0</v>
      </c>
      <c r="AS222" s="159">
        <v>1</v>
      </c>
      <c r="AT222" s="158">
        <v>1</v>
      </c>
      <c r="AU222" s="158">
        <v>2</v>
      </c>
      <c r="AV222" s="158">
        <v>0</v>
      </c>
      <c r="AW222" s="158">
        <v>0</v>
      </c>
      <c r="AX222" s="159">
        <v>4</v>
      </c>
    </row>
    <row r="223" spans="1:50" x14ac:dyDescent="0.2">
      <c r="A223" s="109">
        <v>11</v>
      </c>
      <c r="B223" s="108" t="s">
        <v>13</v>
      </c>
      <c r="C223" s="109">
        <v>2113009</v>
      </c>
      <c r="D223" s="157" t="s">
        <v>609</v>
      </c>
      <c r="E223" s="158">
        <v>34</v>
      </c>
      <c r="F223" s="158">
        <v>29</v>
      </c>
      <c r="G223" s="159">
        <v>0</v>
      </c>
      <c r="H223" s="160">
        <v>1</v>
      </c>
      <c r="I223" s="158">
        <v>0</v>
      </c>
      <c r="J223" s="158">
        <v>0</v>
      </c>
      <c r="K223" s="158">
        <v>52</v>
      </c>
      <c r="L223" s="158">
        <v>0</v>
      </c>
      <c r="M223" s="158">
        <v>3</v>
      </c>
      <c r="N223" s="159">
        <v>7</v>
      </c>
      <c r="O223" s="160">
        <v>0</v>
      </c>
      <c r="P223" s="158">
        <v>4</v>
      </c>
      <c r="Q223" s="158">
        <v>6</v>
      </c>
      <c r="R223" s="158">
        <v>0</v>
      </c>
      <c r="S223" s="158">
        <v>0</v>
      </c>
      <c r="T223" s="158">
        <v>0</v>
      </c>
      <c r="U223" s="158">
        <v>17</v>
      </c>
      <c r="V223" s="159">
        <v>36</v>
      </c>
      <c r="W223" s="160">
        <v>0</v>
      </c>
      <c r="X223" s="158">
        <v>0</v>
      </c>
      <c r="Y223" s="158">
        <v>0</v>
      </c>
      <c r="Z223" s="158">
        <v>1</v>
      </c>
      <c r="AA223" s="158">
        <v>3</v>
      </c>
      <c r="AB223" s="158">
        <v>7</v>
      </c>
      <c r="AC223" s="158">
        <v>6</v>
      </c>
      <c r="AD223" s="158">
        <v>10</v>
      </c>
      <c r="AE223" s="158">
        <v>18</v>
      </c>
      <c r="AF223" s="159">
        <v>18</v>
      </c>
      <c r="AG223" s="160">
        <v>0</v>
      </c>
      <c r="AH223" s="158">
        <v>1</v>
      </c>
      <c r="AI223" s="158">
        <v>24</v>
      </c>
      <c r="AJ223" s="158">
        <v>0</v>
      </c>
      <c r="AK223" s="158">
        <v>0</v>
      </c>
      <c r="AL223" s="158">
        <v>0</v>
      </c>
      <c r="AM223" s="158">
        <v>1</v>
      </c>
      <c r="AN223" s="158">
        <v>0</v>
      </c>
      <c r="AO223" s="158">
        <v>0</v>
      </c>
      <c r="AP223" s="158">
        <v>0</v>
      </c>
      <c r="AQ223" s="158">
        <v>0</v>
      </c>
      <c r="AR223" s="158">
        <v>0</v>
      </c>
      <c r="AS223" s="159">
        <v>11</v>
      </c>
      <c r="AT223" s="158">
        <v>0</v>
      </c>
      <c r="AU223" s="158">
        <v>13</v>
      </c>
      <c r="AV223" s="158">
        <v>0</v>
      </c>
      <c r="AW223" s="158">
        <v>2</v>
      </c>
      <c r="AX223" s="159">
        <v>48</v>
      </c>
    </row>
    <row r="224" spans="1:50" x14ac:dyDescent="0.2">
      <c r="A224" s="161">
        <v>10</v>
      </c>
      <c r="B224" s="162" t="s">
        <v>10</v>
      </c>
      <c r="C224" s="161">
        <v>2114007</v>
      </c>
      <c r="D224" s="163" t="s">
        <v>610</v>
      </c>
      <c r="E224" s="164">
        <v>57</v>
      </c>
      <c r="F224" s="164">
        <v>39</v>
      </c>
      <c r="G224" s="165">
        <v>0</v>
      </c>
      <c r="H224" s="166">
        <v>9</v>
      </c>
      <c r="I224" s="164">
        <v>4</v>
      </c>
      <c r="J224" s="164">
        <v>1</v>
      </c>
      <c r="K224" s="164">
        <v>64</v>
      </c>
      <c r="L224" s="164">
        <v>1</v>
      </c>
      <c r="M224" s="164">
        <v>12</v>
      </c>
      <c r="N224" s="165">
        <v>5</v>
      </c>
      <c r="O224" s="166">
        <v>15</v>
      </c>
      <c r="P224" s="164">
        <v>10</v>
      </c>
      <c r="Q224" s="164">
        <v>5</v>
      </c>
      <c r="R224" s="164">
        <v>10</v>
      </c>
      <c r="S224" s="164">
        <v>1</v>
      </c>
      <c r="T224" s="164">
        <v>0</v>
      </c>
      <c r="U224" s="164">
        <v>25</v>
      </c>
      <c r="V224" s="165">
        <v>30</v>
      </c>
      <c r="W224" s="166">
        <v>0</v>
      </c>
      <c r="X224" s="164">
        <v>0</v>
      </c>
      <c r="Y224" s="164">
        <v>3</v>
      </c>
      <c r="Z224" s="164">
        <v>2</v>
      </c>
      <c r="AA224" s="164">
        <v>5</v>
      </c>
      <c r="AB224" s="164">
        <v>12</v>
      </c>
      <c r="AC224" s="164">
        <v>4</v>
      </c>
      <c r="AD224" s="164">
        <v>18</v>
      </c>
      <c r="AE224" s="164">
        <v>24</v>
      </c>
      <c r="AF224" s="165">
        <v>28</v>
      </c>
      <c r="AG224" s="166">
        <v>1</v>
      </c>
      <c r="AH224" s="164">
        <v>37</v>
      </c>
      <c r="AI224" s="164">
        <v>24</v>
      </c>
      <c r="AJ224" s="164">
        <v>1</v>
      </c>
      <c r="AK224" s="164">
        <v>1</v>
      </c>
      <c r="AL224" s="164">
        <v>1</v>
      </c>
      <c r="AM224" s="164">
        <v>0</v>
      </c>
      <c r="AN224" s="164">
        <v>1</v>
      </c>
      <c r="AO224" s="164">
        <v>1</v>
      </c>
      <c r="AP224" s="164">
        <v>0</v>
      </c>
      <c r="AQ224" s="164">
        <v>1</v>
      </c>
      <c r="AR224" s="164">
        <v>1</v>
      </c>
      <c r="AS224" s="165">
        <v>19</v>
      </c>
      <c r="AT224" s="164">
        <v>47</v>
      </c>
      <c r="AU224" s="164">
        <v>27</v>
      </c>
      <c r="AV224" s="164">
        <v>0</v>
      </c>
      <c r="AW224" s="164">
        <v>0</v>
      </c>
      <c r="AX224" s="165">
        <v>22</v>
      </c>
    </row>
    <row r="225" spans="1:50" x14ac:dyDescent="0.2">
      <c r="A225" s="108" t="s">
        <v>611</v>
      </c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58"/>
      <c r="AM225" s="158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</row>
  </sheetData>
  <mergeCells count="11">
    <mergeCell ref="W5:AF5"/>
    <mergeCell ref="AG5:AS5"/>
    <mergeCell ref="AT5:AX5"/>
    <mergeCell ref="A3:P3"/>
    <mergeCell ref="A5:A6"/>
    <mergeCell ref="B5:B6"/>
    <mergeCell ref="C5:C6"/>
    <mergeCell ref="D5:D6"/>
    <mergeCell ref="E5:G5"/>
    <mergeCell ref="H5:N5"/>
    <mergeCell ref="O5:V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5A47-987C-4155-B731-21ED7274EC60}">
  <sheetPr>
    <tabColor rgb="FFA40000"/>
  </sheetPr>
  <dimension ref="A1:AV58"/>
  <sheetViews>
    <sheetView showGridLines="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12.85546875" style="108" customWidth="1"/>
    <col min="2" max="2" width="26.5703125" style="132" customWidth="1"/>
    <col min="3" max="5" width="10.7109375" style="108" customWidth="1"/>
    <col min="6" max="6" width="10.85546875" style="108" bestFit="1" customWidth="1"/>
    <col min="7" max="11" width="11.42578125" style="108" customWidth="1"/>
    <col min="12" max="20" width="11.28515625" style="108" customWidth="1"/>
    <col min="21" max="43" width="10.7109375" style="108" customWidth="1"/>
    <col min="44" max="48" width="10.85546875" style="108" customWidth="1"/>
    <col min="49" max="16384" width="9.140625" style="108"/>
  </cols>
  <sheetData>
    <row r="1" spans="1:48" x14ac:dyDescent="0.2">
      <c r="A1" s="171" t="s">
        <v>618</v>
      </c>
    </row>
    <row r="2" spans="1:48" ht="12.75" customHeight="1" x14ac:dyDescent="0.2">
      <c r="B2" s="142"/>
      <c r="C2" s="142"/>
      <c r="D2" s="142"/>
      <c r="E2" s="142"/>
      <c r="F2" s="142"/>
    </row>
    <row r="3" spans="1:48" ht="30.6" customHeight="1" x14ac:dyDescent="0.2">
      <c r="A3" s="194" t="s">
        <v>288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48" x14ac:dyDescent="0.2">
      <c r="A4" s="144"/>
      <c r="B4" s="144"/>
      <c r="C4" s="144"/>
      <c r="D4" s="144"/>
      <c r="E4" s="144"/>
      <c r="F4" s="144"/>
    </row>
    <row r="5" spans="1:48" s="109" customFormat="1" ht="14.45" customHeight="1" x14ac:dyDescent="0.25">
      <c r="A5" s="212" t="s">
        <v>612</v>
      </c>
      <c r="B5" s="212" t="s">
        <v>613</v>
      </c>
      <c r="C5" s="208" t="s">
        <v>331</v>
      </c>
      <c r="D5" s="209"/>
      <c r="E5" s="210"/>
      <c r="F5" s="208" t="s">
        <v>332</v>
      </c>
      <c r="G5" s="209"/>
      <c r="H5" s="209"/>
      <c r="I5" s="209"/>
      <c r="J5" s="209"/>
      <c r="K5" s="209"/>
      <c r="L5" s="210"/>
      <c r="M5" s="208" t="s">
        <v>333</v>
      </c>
      <c r="N5" s="209"/>
      <c r="O5" s="209"/>
      <c r="P5" s="209"/>
      <c r="Q5" s="209"/>
      <c r="R5" s="209"/>
      <c r="S5" s="209"/>
      <c r="T5" s="210"/>
      <c r="U5" s="208" t="s">
        <v>334</v>
      </c>
      <c r="V5" s="209"/>
      <c r="W5" s="209"/>
      <c r="X5" s="209"/>
      <c r="Y5" s="209"/>
      <c r="Z5" s="209"/>
      <c r="AA5" s="209"/>
      <c r="AB5" s="209"/>
      <c r="AC5" s="209"/>
      <c r="AD5" s="210"/>
      <c r="AE5" s="208" t="s">
        <v>369</v>
      </c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10"/>
      <c r="AR5" s="208" t="s">
        <v>614</v>
      </c>
      <c r="AS5" s="209"/>
      <c r="AT5" s="209"/>
      <c r="AU5" s="209"/>
      <c r="AV5" s="209"/>
    </row>
    <row r="6" spans="1:48" ht="55.15" customHeight="1" x14ac:dyDescent="0.2">
      <c r="A6" s="213"/>
      <c r="B6" s="213"/>
      <c r="C6" s="148" t="s">
        <v>371</v>
      </c>
      <c r="D6" s="149" t="s">
        <v>372</v>
      </c>
      <c r="E6" s="150" t="s">
        <v>342</v>
      </c>
      <c r="F6" s="148" t="s">
        <v>337</v>
      </c>
      <c r="G6" s="149" t="s">
        <v>338</v>
      </c>
      <c r="H6" s="149" t="s">
        <v>339</v>
      </c>
      <c r="I6" s="149" t="s">
        <v>340</v>
      </c>
      <c r="J6" s="149" t="s">
        <v>341</v>
      </c>
      <c r="K6" s="149" t="s">
        <v>342</v>
      </c>
      <c r="L6" s="150" t="s">
        <v>373</v>
      </c>
      <c r="M6" s="148" t="s">
        <v>374</v>
      </c>
      <c r="N6" s="149" t="s">
        <v>375</v>
      </c>
      <c r="O6" s="149" t="s">
        <v>376</v>
      </c>
      <c r="P6" s="149" t="s">
        <v>377</v>
      </c>
      <c r="Q6" s="149" t="s">
        <v>378</v>
      </c>
      <c r="R6" s="149" t="s">
        <v>379</v>
      </c>
      <c r="S6" s="149" t="s">
        <v>342</v>
      </c>
      <c r="T6" s="150" t="s">
        <v>373</v>
      </c>
      <c r="U6" s="148" t="s">
        <v>351</v>
      </c>
      <c r="V6" s="149" t="s">
        <v>352</v>
      </c>
      <c r="W6" s="149" t="s">
        <v>353</v>
      </c>
      <c r="X6" s="149" t="s">
        <v>354</v>
      </c>
      <c r="Y6" s="149" t="s">
        <v>355</v>
      </c>
      <c r="Z6" s="149" t="s">
        <v>356</v>
      </c>
      <c r="AA6" s="149" t="s">
        <v>357</v>
      </c>
      <c r="AB6" s="149" t="s">
        <v>358</v>
      </c>
      <c r="AC6" s="149" t="s">
        <v>359</v>
      </c>
      <c r="AD6" s="150" t="s">
        <v>360</v>
      </c>
      <c r="AE6" s="148" t="s">
        <v>380</v>
      </c>
      <c r="AF6" s="149" t="s">
        <v>381</v>
      </c>
      <c r="AG6" s="149" t="s">
        <v>382</v>
      </c>
      <c r="AH6" s="149" t="s">
        <v>383</v>
      </c>
      <c r="AI6" s="149" t="s">
        <v>384</v>
      </c>
      <c r="AJ6" s="149" t="s">
        <v>385</v>
      </c>
      <c r="AK6" s="149" t="s">
        <v>386</v>
      </c>
      <c r="AL6" s="149" t="s">
        <v>387</v>
      </c>
      <c r="AM6" s="149" t="s">
        <v>388</v>
      </c>
      <c r="AN6" s="149" t="s">
        <v>389</v>
      </c>
      <c r="AO6" s="149" t="s">
        <v>390</v>
      </c>
      <c r="AP6" s="149" t="s">
        <v>391</v>
      </c>
      <c r="AQ6" s="150" t="s">
        <v>368</v>
      </c>
      <c r="AR6" s="149" t="s">
        <v>615</v>
      </c>
      <c r="AS6" s="149" t="s">
        <v>616</v>
      </c>
      <c r="AT6" s="149" t="s">
        <v>617</v>
      </c>
      <c r="AU6" s="149" t="s">
        <v>342</v>
      </c>
      <c r="AV6" s="149" t="s">
        <v>373</v>
      </c>
    </row>
    <row r="7" spans="1:48" x14ac:dyDescent="0.2">
      <c r="A7" s="151">
        <v>1</v>
      </c>
      <c r="B7" s="153" t="s">
        <v>7</v>
      </c>
      <c r="C7" s="154">
        <v>2208</v>
      </c>
      <c r="D7" s="154">
        <v>1500</v>
      </c>
      <c r="E7" s="155">
        <v>2</v>
      </c>
      <c r="F7" s="156">
        <v>501</v>
      </c>
      <c r="G7" s="154">
        <v>193</v>
      </c>
      <c r="H7" s="154">
        <v>174</v>
      </c>
      <c r="I7" s="154">
        <v>2617</v>
      </c>
      <c r="J7" s="154">
        <v>6</v>
      </c>
      <c r="K7" s="154">
        <v>72</v>
      </c>
      <c r="L7" s="155">
        <v>147</v>
      </c>
      <c r="M7" s="156">
        <v>67</v>
      </c>
      <c r="N7" s="154">
        <v>191</v>
      </c>
      <c r="O7" s="154">
        <v>359</v>
      </c>
      <c r="P7" s="154">
        <v>598</v>
      </c>
      <c r="Q7" s="154">
        <v>184</v>
      </c>
      <c r="R7" s="154">
        <v>41</v>
      </c>
      <c r="S7" s="154">
        <v>214</v>
      </c>
      <c r="T7" s="155">
        <v>2056</v>
      </c>
      <c r="U7" s="156">
        <v>32</v>
      </c>
      <c r="V7" s="154">
        <v>25</v>
      </c>
      <c r="W7" s="154">
        <v>38</v>
      </c>
      <c r="X7" s="154">
        <v>91</v>
      </c>
      <c r="Y7" s="154">
        <v>288</v>
      </c>
      <c r="Z7" s="154">
        <v>455</v>
      </c>
      <c r="AA7" s="154">
        <v>446</v>
      </c>
      <c r="AB7" s="154">
        <v>688</v>
      </c>
      <c r="AC7" s="154">
        <v>733</v>
      </c>
      <c r="AD7" s="155">
        <v>914</v>
      </c>
      <c r="AE7" s="156">
        <v>59</v>
      </c>
      <c r="AF7" s="154">
        <v>869</v>
      </c>
      <c r="AG7" s="154">
        <v>891</v>
      </c>
      <c r="AH7" s="154">
        <v>22</v>
      </c>
      <c r="AI7" s="154">
        <v>15</v>
      </c>
      <c r="AJ7" s="154">
        <v>95</v>
      </c>
      <c r="AK7" s="154">
        <v>66</v>
      </c>
      <c r="AL7" s="154">
        <v>64</v>
      </c>
      <c r="AM7" s="154">
        <v>61</v>
      </c>
      <c r="AN7" s="154">
        <v>18</v>
      </c>
      <c r="AO7" s="154">
        <v>198</v>
      </c>
      <c r="AP7" s="154">
        <v>9</v>
      </c>
      <c r="AQ7" s="155">
        <v>890</v>
      </c>
      <c r="AR7" s="154">
        <v>1665</v>
      </c>
      <c r="AS7" s="154">
        <v>1553</v>
      </c>
      <c r="AT7" s="154">
        <v>6</v>
      </c>
      <c r="AU7" s="154">
        <v>164</v>
      </c>
      <c r="AV7" s="155">
        <v>322</v>
      </c>
    </row>
    <row r="8" spans="1:48" x14ac:dyDescent="0.2">
      <c r="A8" s="109">
        <v>2</v>
      </c>
      <c r="B8" s="157" t="s">
        <v>26</v>
      </c>
      <c r="C8" s="158">
        <v>17</v>
      </c>
      <c r="D8" s="158">
        <v>14</v>
      </c>
      <c r="E8" s="159">
        <v>0</v>
      </c>
      <c r="F8" s="160">
        <v>1</v>
      </c>
      <c r="G8" s="158">
        <v>5</v>
      </c>
      <c r="H8" s="158">
        <v>0</v>
      </c>
      <c r="I8" s="158">
        <v>24</v>
      </c>
      <c r="J8" s="158">
        <v>0</v>
      </c>
      <c r="K8" s="158">
        <v>0</v>
      </c>
      <c r="L8" s="159">
        <v>1</v>
      </c>
      <c r="M8" s="160">
        <v>0</v>
      </c>
      <c r="N8" s="158">
        <v>14</v>
      </c>
      <c r="O8" s="158">
        <v>4</v>
      </c>
      <c r="P8" s="158">
        <v>10</v>
      </c>
      <c r="Q8" s="158">
        <v>0</v>
      </c>
      <c r="R8" s="158">
        <v>0</v>
      </c>
      <c r="S8" s="158">
        <v>0</v>
      </c>
      <c r="T8" s="159">
        <v>3</v>
      </c>
      <c r="U8" s="160">
        <v>0</v>
      </c>
      <c r="V8" s="158">
        <v>0</v>
      </c>
      <c r="W8" s="158">
        <v>0</v>
      </c>
      <c r="X8" s="158">
        <v>2</v>
      </c>
      <c r="Y8" s="158">
        <v>2</v>
      </c>
      <c r="Z8" s="158">
        <v>1</v>
      </c>
      <c r="AA8" s="158">
        <v>1</v>
      </c>
      <c r="AB8" s="158">
        <v>8</v>
      </c>
      <c r="AC8" s="158">
        <v>10</v>
      </c>
      <c r="AD8" s="159">
        <v>7</v>
      </c>
      <c r="AE8" s="160">
        <v>1</v>
      </c>
      <c r="AF8" s="158">
        <v>6</v>
      </c>
      <c r="AG8" s="158">
        <v>18</v>
      </c>
      <c r="AH8" s="158">
        <v>0</v>
      </c>
      <c r="AI8" s="158">
        <v>0</v>
      </c>
      <c r="AJ8" s="158">
        <v>1</v>
      </c>
      <c r="AK8" s="158">
        <v>0</v>
      </c>
      <c r="AL8" s="158">
        <v>1</v>
      </c>
      <c r="AM8" s="158">
        <v>1</v>
      </c>
      <c r="AN8" s="158">
        <v>0</v>
      </c>
      <c r="AO8" s="158">
        <v>0</v>
      </c>
      <c r="AP8" s="158">
        <v>0</v>
      </c>
      <c r="AQ8" s="159">
        <v>8</v>
      </c>
      <c r="AR8" s="158">
        <v>15</v>
      </c>
      <c r="AS8" s="158">
        <v>10</v>
      </c>
      <c r="AT8" s="158">
        <v>0</v>
      </c>
      <c r="AU8" s="158">
        <v>0</v>
      </c>
      <c r="AV8" s="159">
        <v>6</v>
      </c>
    </row>
    <row r="9" spans="1:48" x14ac:dyDescent="0.2">
      <c r="A9" s="109">
        <v>3</v>
      </c>
      <c r="B9" s="157" t="s">
        <v>25</v>
      </c>
      <c r="C9" s="158">
        <v>30</v>
      </c>
      <c r="D9" s="158">
        <v>14</v>
      </c>
      <c r="E9" s="159">
        <v>0</v>
      </c>
      <c r="F9" s="160">
        <v>2</v>
      </c>
      <c r="G9" s="158">
        <v>0</v>
      </c>
      <c r="H9" s="158">
        <v>7</v>
      </c>
      <c r="I9" s="158">
        <v>18</v>
      </c>
      <c r="J9" s="158">
        <v>0</v>
      </c>
      <c r="K9" s="158">
        <v>0</v>
      </c>
      <c r="L9" s="159">
        <v>17</v>
      </c>
      <c r="M9" s="160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9">
        <v>44</v>
      </c>
      <c r="U9" s="160">
        <v>0</v>
      </c>
      <c r="V9" s="158">
        <v>0</v>
      </c>
      <c r="W9" s="158">
        <v>0</v>
      </c>
      <c r="X9" s="158">
        <v>1</v>
      </c>
      <c r="Y9" s="158">
        <v>3</v>
      </c>
      <c r="Z9" s="158">
        <v>5</v>
      </c>
      <c r="AA9" s="158">
        <v>3</v>
      </c>
      <c r="AB9" s="158">
        <v>7</v>
      </c>
      <c r="AC9" s="158">
        <v>11</v>
      </c>
      <c r="AD9" s="159">
        <v>14</v>
      </c>
      <c r="AE9" s="160">
        <v>1</v>
      </c>
      <c r="AF9" s="158">
        <v>3</v>
      </c>
      <c r="AG9" s="158">
        <v>3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9">
        <v>5</v>
      </c>
      <c r="AR9" s="158">
        <v>24</v>
      </c>
      <c r="AS9" s="158">
        <v>19</v>
      </c>
      <c r="AT9" s="158">
        <v>0</v>
      </c>
      <c r="AU9" s="158">
        <v>0</v>
      </c>
      <c r="AV9" s="159">
        <v>1</v>
      </c>
    </row>
    <row r="10" spans="1:48" x14ac:dyDescent="0.2">
      <c r="A10" s="109">
        <v>4</v>
      </c>
      <c r="B10" s="157" t="s">
        <v>23</v>
      </c>
      <c r="C10" s="158">
        <v>17</v>
      </c>
      <c r="D10" s="158">
        <v>5</v>
      </c>
      <c r="E10" s="159">
        <v>0</v>
      </c>
      <c r="F10" s="160">
        <v>1</v>
      </c>
      <c r="G10" s="158">
        <v>1</v>
      </c>
      <c r="H10" s="158">
        <v>4</v>
      </c>
      <c r="I10" s="158">
        <v>14</v>
      </c>
      <c r="J10" s="158">
        <v>0</v>
      </c>
      <c r="K10" s="158">
        <v>0</v>
      </c>
      <c r="L10" s="159">
        <v>2</v>
      </c>
      <c r="M10" s="160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9">
        <v>22</v>
      </c>
      <c r="U10" s="160">
        <v>0</v>
      </c>
      <c r="V10" s="158">
        <v>0</v>
      </c>
      <c r="W10" s="158">
        <v>0</v>
      </c>
      <c r="X10" s="158">
        <v>1</v>
      </c>
      <c r="Y10" s="158">
        <v>0</v>
      </c>
      <c r="Z10" s="158">
        <v>2</v>
      </c>
      <c r="AA10" s="158">
        <v>1</v>
      </c>
      <c r="AB10" s="158">
        <v>6</v>
      </c>
      <c r="AC10" s="158">
        <v>6</v>
      </c>
      <c r="AD10" s="159">
        <v>6</v>
      </c>
      <c r="AE10" s="160">
        <v>0</v>
      </c>
      <c r="AF10" s="158">
        <v>8</v>
      </c>
      <c r="AG10" s="158">
        <v>6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9">
        <v>1</v>
      </c>
      <c r="AR10" s="158">
        <v>7</v>
      </c>
      <c r="AS10" s="158">
        <v>15</v>
      </c>
      <c r="AT10" s="158">
        <v>0</v>
      </c>
      <c r="AU10" s="158">
        <v>0</v>
      </c>
      <c r="AV10" s="159">
        <v>0</v>
      </c>
    </row>
    <row r="11" spans="1:48" x14ac:dyDescent="0.2">
      <c r="A11" s="109">
        <v>5</v>
      </c>
      <c r="B11" s="157" t="s">
        <v>22</v>
      </c>
      <c r="C11" s="158">
        <v>34</v>
      </c>
      <c r="D11" s="158">
        <v>25</v>
      </c>
      <c r="E11" s="159">
        <v>0</v>
      </c>
      <c r="F11" s="160">
        <v>5</v>
      </c>
      <c r="G11" s="158">
        <v>7</v>
      </c>
      <c r="H11" s="158">
        <v>1</v>
      </c>
      <c r="I11" s="158">
        <v>45</v>
      </c>
      <c r="J11" s="158">
        <v>0</v>
      </c>
      <c r="K11" s="158">
        <v>0</v>
      </c>
      <c r="L11" s="159">
        <v>1</v>
      </c>
      <c r="M11" s="160">
        <v>9</v>
      </c>
      <c r="N11" s="158">
        <v>13</v>
      </c>
      <c r="O11" s="158">
        <v>6</v>
      </c>
      <c r="P11" s="158">
        <v>7</v>
      </c>
      <c r="Q11" s="158">
        <v>2</v>
      </c>
      <c r="R11" s="158">
        <v>0</v>
      </c>
      <c r="S11" s="158">
        <v>2</v>
      </c>
      <c r="T11" s="159">
        <v>20</v>
      </c>
      <c r="U11" s="160">
        <v>0</v>
      </c>
      <c r="V11" s="158">
        <v>0</v>
      </c>
      <c r="W11" s="158">
        <v>0</v>
      </c>
      <c r="X11" s="158">
        <v>2</v>
      </c>
      <c r="Y11" s="158">
        <v>2</v>
      </c>
      <c r="Z11" s="158">
        <v>9</v>
      </c>
      <c r="AA11" s="158">
        <v>11</v>
      </c>
      <c r="AB11" s="158">
        <v>6</v>
      </c>
      <c r="AC11" s="158">
        <v>11</v>
      </c>
      <c r="AD11" s="159">
        <v>18</v>
      </c>
      <c r="AE11" s="160">
        <v>0</v>
      </c>
      <c r="AF11" s="158">
        <v>15</v>
      </c>
      <c r="AG11" s="158">
        <v>15</v>
      </c>
      <c r="AH11" s="158">
        <v>0</v>
      </c>
      <c r="AI11" s="158">
        <v>0</v>
      </c>
      <c r="AJ11" s="158">
        <v>1</v>
      </c>
      <c r="AK11" s="158">
        <v>1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9">
        <v>5</v>
      </c>
      <c r="AR11" s="158">
        <v>16</v>
      </c>
      <c r="AS11" s="158">
        <v>20</v>
      </c>
      <c r="AT11" s="158">
        <v>0</v>
      </c>
      <c r="AU11" s="158">
        <v>0</v>
      </c>
      <c r="AV11" s="159">
        <v>23</v>
      </c>
    </row>
    <row r="12" spans="1:48" x14ac:dyDescent="0.2">
      <c r="A12" s="109">
        <v>6</v>
      </c>
      <c r="B12" s="157" t="s">
        <v>19</v>
      </c>
      <c r="C12" s="158">
        <v>61</v>
      </c>
      <c r="D12" s="158">
        <v>47</v>
      </c>
      <c r="E12" s="159">
        <v>0</v>
      </c>
      <c r="F12" s="160">
        <v>11</v>
      </c>
      <c r="G12" s="158">
        <v>9</v>
      </c>
      <c r="H12" s="158">
        <v>0</v>
      </c>
      <c r="I12" s="158">
        <v>86</v>
      </c>
      <c r="J12" s="158">
        <v>1</v>
      </c>
      <c r="K12" s="158">
        <v>1</v>
      </c>
      <c r="L12" s="159">
        <v>0</v>
      </c>
      <c r="M12" s="160">
        <v>5</v>
      </c>
      <c r="N12" s="158">
        <v>21</v>
      </c>
      <c r="O12" s="158">
        <v>4</v>
      </c>
      <c r="P12" s="158">
        <v>13</v>
      </c>
      <c r="Q12" s="158">
        <v>5</v>
      </c>
      <c r="R12" s="158">
        <v>2</v>
      </c>
      <c r="S12" s="158">
        <v>40</v>
      </c>
      <c r="T12" s="159">
        <v>18</v>
      </c>
      <c r="U12" s="160">
        <v>1</v>
      </c>
      <c r="V12" s="158">
        <v>1</v>
      </c>
      <c r="W12" s="158">
        <v>0</v>
      </c>
      <c r="X12" s="158">
        <v>3</v>
      </c>
      <c r="Y12" s="158">
        <v>6</v>
      </c>
      <c r="Z12" s="158">
        <v>9</v>
      </c>
      <c r="AA12" s="158">
        <v>5</v>
      </c>
      <c r="AB12" s="158">
        <v>25</v>
      </c>
      <c r="AC12" s="158">
        <v>27</v>
      </c>
      <c r="AD12" s="159">
        <v>31</v>
      </c>
      <c r="AE12" s="160">
        <v>2</v>
      </c>
      <c r="AF12" s="158">
        <v>15</v>
      </c>
      <c r="AG12" s="158">
        <v>27</v>
      </c>
      <c r="AH12" s="158">
        <v>0</v>
      </c>
      <c r="AI12" s="158">
        <v>0</v>
      </c>
      <c r="AJ12" s="158">
        <v>5</v>
      </c>
      <c r="AK12" s="158">
        <v>1</v>
      </c>
      <c r="AL12" s="158">
        <v>8</v>
      </c>
      <c r="AM12" s="158">
        <v>3</v>
      </c>
      <c r="AN12" s="158">
        <v>1</v>
      </c>
      <c r="AO12" s="158">
        <v>0</v>
      </c>
      <c r="AP12" s="158">
        <v>1</v>
      </c>
      <c r="AQ12" s="159">
        <v>38</v>
      </c>
      <c r="AR12" s="158">
        <v>34</v>
      </c>
      <c r="AS12" s="158">
        <v>63</v>
      </c>
      <c r="AT12" s="158">
        <v>1</v>
      </c>
      <c r="AU12" s="158">
        <v>7</v>
      </c>
      <c r="AV12" s="159">
        <v>3</v>
      </c>
    </row>
    <row r="13" spans="1:48" x14ac:dyDescent="0.2">
      <c r="A13" s="109">
        <v>7</v>
      </c>
      <c r="B13" s="157" t="s">
        <v>18</v>
      </c>
      <c r="C13" s="158">
        <v>7</v>
      </c>
      <c r="D13" s="158">
        <v>4</v>
      </c>
      <c r="E13" s="159">
        <v>0</v>
      </c>
      <c r="F13" s="160">
        <v>4</v>
      </c>
      <c r="G13" s="158">
        <v>1</v>
      </c>
      <c r="H13" s="158">
        <v>0</v>
      </c>
      <c r="I13" s="158">
        <v>4</v>
      </c>
      <c r="J13" s="158">
        <v>0</v>
      </c>
      <c r="K13" s="158">
        <v>0</v>
      </c>
      <c r="L13" s="159">
        <v>2</v>
      </c>
      <c r="M13" s="160">
        <v>1</v>
      </c>
      <c r="N13" s="158">
        <v>3</v>
      </c>
      <c r="O13" s="158">
        <v>0</v>
      </c>
      <c r="P13" s="158">
        <v>1</v>
      </c>
      <c r="Q13" s="158">
        <v>0</v>
      </c>
      <c r="R13" s="158">
        <v>0</v>
      </c>
      <c r="S13" s="158">
        <v>1</v>
      </c>
      <c r="T13" s="159">
        <v>5</v>
      </c>
      <c r="U13" s="160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2</v>
      </c>
      <c r="AA13" s="158">
        <v>1</v>
      </c>
      <c r="AB13" s="158">
        <v>1</v>
      </c>
      <c r="AC13" s="158">
        <v>5</v>
      </c>
      <c r="AD13" s="159">
        <v>2</v>
      </c>
      <c r="AE13" s="160">
        <v>0</v>
      </c>
      <c r="AF13" s="158">
        <v>2</v>
      </c>
      <c r="AG13" s="158">
        <v>4</v>
      </c>
      <c r="AH13" s="158">
        <v>0</v>
      </c>
      <c r="AI13" s="158">
        <v>0</v>
      </c>
      <c r="AJ13" s="158">
        <v>1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9">
        <v>2</v>
      </c>
      <c r="AR13" s="158">
        <v>1</v>
      </c>
      <c r="AS13" s="158">
        <v>5</v>
      </c>
      <c r="AT13" s="158">
        <v>0</v>
      </c>
      <c r="AU13" s="158">
        <v>0</v>
      </c>
      <c r="AV13" s="159">
        <v>5</v>
      </c>
    </row>
    <row r="14" spans="1:48" x14ac:dyDescent="0.2">
      <c r="A14" s="109">
        <v>8</v>
      </c>
      <c r="B14" s="157" t="s">
        <v>21</v>
      </c>
      <c r="C14" s="158">
        <v>9</v>
      </c>
      <c r="D14" s="158">
        <v>12</v>
      </c>
      <c r="E14" s="159">
        <v>0</v>
      </c>
      <c r="F14" s="160">
        <v>0</v>
      </c>
      <c r="G14" s="158">
        <v>0</v>
      </c>
      <c r="H14" s="158">
        <v>0</v>
      </c>
      <c r="I14" s="158">
        <v>16</v>
      </c>
      <c r="J14" s="158">
        <v>0</v>
      </c>
      <c r="K14" s="158">
        <v>0</v>
      </c>
      <c r="L14" s="159">
        <v>5</v>
      </c>
      <c r="M14" s="160">
        <v>2</v>
      </c>
      <c r="N14" s="158">
        <v>3</v>
      </c>
      <c r="O14" s="158">
        <v>2</v>
      </c>
      <c r="P14" s="158">
        <v>5</v>
      </c>
      <c r="Q14" s="158">
        <v>2</v>
      </c>
      <c r="R14" s="158">
        <v>0</v>
      </c>
      <c r="S14" s="158">
        <v>0</v>
      </c>
      <c r="T14" s="159">
        <v>7</v>
      </c>
      <c r="U14" s="160">
        <v>0</v>
      </c>
      <c r="V14" s="158">
        <v>0</v>
      </c>
      <c r="W14" s="158">
        <v>0</v>
      </c>
      <c r="X14" s="158">
        <v>2</v>
      </c>
      <c r="Y14" s="158">
        <v>3</v>
      </c>
      <c r="Z14" s="158">
        <v>1</v>
      </c>
      <c r="AA14" s="158">
        <v>7</v>
      </c>
      <c r="AB14" s="158">
        <v>3</v>
      </c>
      <c r="AC14" s="158">
        <v>1</v>
      </c>
      <c r="AD14" s="159">
        <v>4</v>
      </c>
      <c r="AE14" s="160">
        <v>1</v>
      </c>
      <c r="AF14" s="158">
        <v>8</v>
      </c>
      <c r="AG14" s="158">
        <v>6</v>
      </c>
      <c r="AH14" s="158">
        <v>0</v>
      </c>
      <c r="AI14" s="158">
        <v>0</v>
      </c>
      <c r="AJ14" s="158">
        <v>0</v>
      </c>
      <c r="AK14" s="158">
        <v>2</v>
      </c>
      <c r="AL14" s="158">
        <v>3</v>
      </c>
      <c r="AM14" s="158">
        <v>0</v>
      </c>
      <c r="AN14" s="158">
        <v>1</v>
      </c>
      <c r="AO14" s="158">
        <v>1</v>
      </c>
      <c r="AP14" s="158">
        <v>0</v>
      </c>
      <c r="AQ14" s="159">
        <v>5</v>
      </c>
      <c r="AR14" s="158">
        <v>2</v>
      </c>
      <c r="AS14" s="158">
        <v>3</v>
      </c>
      <c r="AT14" s="158">
        <v>0</v>
      </c>
      <c r="AU14" s="158">
        <v>2</v>
      </c>
      <c r="AV14" s="159">
        <v>14</v>
      </c>
    </row>
    <row r="15" spans="1:48" x14ac:dyDescent="0.2">
      <c r="A15" s="109">
        <v>9</v>
      </c>
      <c r="B15" s="157" t="s">
        <v>20</v>
      </c>
      <c r="C15" s="158">
        <v>109</v>
      </c>
      <c r="D15" s="158">
        <v>87</v>
      </c>
      <c r="E15" s="159">
        <v>0</v>
      </c>
      <c r="F15" s="160">
        <v>23</v>
      </c>
      <c r="G15" s="158">
        <v>5</v>
      </c>
      <c r="H15" s="158">
        <v>13</v>
      </c>
      <c r="I15" s="158">
        <v>123</v>
      </c>
      <c r="J15" s="158">
        <v>0</v>
      </c>
      <c r="K15" s="158">
        <v>4</v>
      </c>
      <c r="L15" s="159">
        <v>28</v>
      </c>
      <c r="M15" s="160">
        <v>16</v>
      </c>
      <c r="N15" s="158">
        <v>35</v>
      </c>
      <c r="O15" s="158">
        <v>11</v>
      </c>
      <c r="P15" s="158">
        <v>16</v>
      </c>
      <c r="Q15" s="158">
        <v>1</v>
      </c>
      <c r="R15" s="158">
        <v>0</v>
      </c>
      <c r="S15" s="158">
        <v>3</v>
      </c>
      <c r="T15" s="159">
        <v>114</v>
      </c>
      <c r="U15" s="160">
        <v>0</v>
      </c>
      <c r="V15" s="158">
        <v>1</v>
      </c>
      <c r="W15" s="158">
        <v>0</v>
      </c>
      <c r="X15" s="158">
        <v>4</v>
      </c>
      <c r="Y15" s="158">
        <v>12</v>
      </c>
      <c r="Z15" s="158">
        <v>17</v>
      </c>
      <c r="AA15" s="158">
        <v>18</v>
      </c>
      <c r="AB15" s="158">
        <v>23</v>
      </c>
      <c r="AC15" s="158">
        <v>46</v>
      </c>
      <c r="AD15" s="159">
        <v>75</v>
      </c>
      <c r="AE15" s="160">
        <v>2</v>
      </c>
      <c r="AF15" s="158">
        <v>76</v>
      </c>
      <c r="AG15" s="158">
        <v>60</v>
      </c>
      <c r="AH15" s="158">
        <v>1</v>
      </c>
      <c r="AI15" s="158">
        <v>1</v>
      </c>
      <c r="AJ15" s="158">
        <v>0</v>
      </c>
      <c r="AK15" s="158">
        <v>3</v>
      </c>
      <c r="AL15" s="158">
        <v>4</v>
      </c>
      <c r="AM15" s="158">
        <v>4</v>
      </c>
      <c r="AN15" s="158">
        <v>1</v>
      </c>
      <c r="AO15" s="158">
        <v>1</v>
      </c>
      <c r="AP15" s="158">
        <v>0</v>
      </c>
      <c r="AQ15" s="159">
        <v>18</v>
      </c>
      <c r="AR15" s="158">
        <v>62</v>
      </c>
      <c r="AS15" s="158">
        <v>107</v>
      </c>
      <c r="AT15" s="158">
        <v>1</v>
      </c>
      <c r="AU15" s="158">
        <v>16</v>
      </c>
      <c r="AV15" s="159">
        <v>10</v>
      </c>
    </row>
    <row r="16" spans="1:48" x14ac:dyDescent="0.2">
      <c r="A16" s="109">
        <v>10</v>
      </c>
      <c r="B16" s="157" t="s">
        <v>10</v>
      </c>
      <c r="C16" s="158">
        <v>202</v>
      </c>
      <c r="D16" s="158">
        <v>137</v>
      </c>
      <c r="E16" s="159">
        <v>3</v>
      </c>
      <c r="F16" s="160">
        <v>33</v>
      </c>
      <c r="G16" s="158">
        <v>16</v>
      </c>
      <c r="H16" s="158">
        <v>12</v>
      </c>
      <c r="I16" s="158">
        <v>175</v>
      </c>
      <c r="J16" s="158">
        <v>2</v>
      </c>
      <c r="K16" s="158">
        <v>33</v>
      </c>
      <c r="L16" s="159">
        <v>71</v>
      </c>
      <c r="M16" s="160">
        <v>21</v>
      </c>
      <c r="N16" s="158">
        <v>12</v>
      </c>
      <c r="O16" s="158">
        <v>7</v>
      </c>
      <c r="P16" s="158">
        <v>12</v>
      </c>
      <c r="Q16" s="158">
        <v>2</v>
      </c>
      <c r="R16" s="158">
        <v>0</v>
      </c>
      <c r="S16" s="158">
        <v>28</v>
      </c>
      <c r="T16" s="159">
        <v>260</v>
      </c>
      <c r="U16" s="160">
        <v>0</v>
      </c>
      <c r="V16" s="158">
        <v>0</v>
      </c>
      <c r="W16" s="158">
        <v>4</v>
      </c>
      <c r="X16" s="158">
        <v>3</v>
      </c>
      <c r="Y16" s="158">
        <v>10</v>
      </c>
      <c r="Z16" s="158">
        <v>29</v>
      </c>
      <c r="AA16" s="158">
        <v>19</v>
      </c>
      <c r="AB16" s="158">
        <v>55</v>
      </c>
      <c r="AC16" s="158">
        <v>90</v>
      </c>
      <c r="AD16" s="159">
        <v>132</v>
      </c>
      <c r="AE16" s="160">
        <v>4</v>
      </c>
      <c r="AF16" s="158">
        <v>60</v>
      </c>
      <c r="AG16" s="158">
        <v>59</v>
      </c>
      <c r="AH16" s="158">
        <v>1</v>
      </c>
      <c r="AI16" s="158">
        <v>1</v>
      </c>
      <c r="AJ16" s="158">
        <v>2</v>
      </c>
      <c r="AK16" s="158">
        <v>0</v>
      </c>
      <c r="AL16" s="158">
        <v>1</v>
      </c>
      <c r="AM16" s="158">
        <v>6</v>
      </c>
      <c r="AN16" s="158">
        <v>0</v>
      </c>
      <c r="AO16" s="158">
        <v>3</v>
      </c>
      <c r="AP16" s="158">
        <v>1</v>
      </c>
      <c r="AQ16" s="159">
        <v>28</v>
      </c>
      <c r="AR16" s="158">
        <v>86</v>
      </c>
      <c r="AS16" s="158">
        <v>209</v>
      </c>
      <c r="AT16" s="158">
        <v>0</v>
      </c>
      <c r="AU16" s="158">
        <v>23</v>
      </c>
      <c r="AV16" s="159">
        <v>24</v>
      </c>
    </row>
    <row r="17" spans="1:48" x14ac:dyDescent="0.2">
      <c r="A17" s="109">
        <v>11</v>
      </c>
      <c r="B17" s="157" t="s">
        <v>13</v>
      </c>
      <c r="C17" s="158">
        <v>101</v>
      </c>
      <c r="D17" s="158">
        <v>73</v>
      </c>
      <c r="E17" s="159">
        <v>0</v>
      </c>
      <c r="F17" s="160">
        <v>11</v>
      </c>
      <c r="G17" s="158">
        <v>13</v>
      </c>
      <c r="H17" s="158">
        <v>4</v>
      </c>
      <c r="I17" s="158">
        <v>122</v>
      </c>
      <c r="J17" s="158">
        <v>0</v>
      </c>
      <c r="K17" s="158">
        <v>6</v>
      </c>
      <c r="L17" s="159">
        <v>18</v>
      </c>
      <c r="M17" s="160">
        <v>12</v>
      </c>
      <c r="N17" s="158">
        <v>13</v>
      </c>
      <c r="O17" s="158">
        <v>9</v>
      </c>
      <c r="P17" s="158">
        <v>2</v>
      </c>
      <c r="Q17" s="158">
        <v>3</v>
      </c>
      <c r="R17" s="158">
        <v>1</v>
      </c>
      <c r="S17" s="158">
        <v>17</v>
      </c>
      <c r="T17" s="159">
        <v>117</v>
      </c>
      <c r="U17" s="160">
        <v>1</v>
      </c>
      <c r="V17" s="158">
        <v>0</v>
      </c>
      <c r="W17" s="158">
        <v>1</v>
      </c>
      <c r="X17" s="158">
        <v>2</v>
      </c>
      <c r="Y17" s="158">
        <v>9</v>
      </c>
      <c r="Z17" s="158">
        <v>12</v>
      </c>
      <c r="AA17" s="158">
        <v>15</v>
      </c>
      <c r="AB17" s="158">
        <v>36</v>
      </c>
      <c r="AC17" s="158">
        <v>45</v>
      </c>
      <c r="AD17" s="159">
        <v>53</v>
      </c>
      <c r="AE17" s="160">
        <v>1</v>
      </c>
      <c r="AF17" s="158">
        <v>30</v>
      </c>
      <c r="AG17" s="158">
        <v>39</v>
      </c>
      <c r="AH17" s="158">
        <v>1</v>
      </c>
      <c r="AI17" s="158">
        <v>0</v>
      </c>
      <c r="AJ17" s="158">
        <v>0</v>
      </c>
      <c r="AK17" s="158">
        <v>2</v>
      </c>
      <c r="AL17" s="158">
        <v>0</v>
      </c>
      <c r="AM17" s="158">
        <v>2</v>
      </c>
      <c r="AN17" s="158">
        <v>0</v>
      </c>
      <c r="AO17" s="158">
        <v>1</v>
      </c>
      <c r="AP17" s="158">
        <v>0</v>
      </c>
      <c r="AQ17" s="159">
        <v>32</v>
      </c>
      <c r="AR17" s="158">
        <v>26</v>
      </c>
      <c r="AS17" s="158">
        <v>83</v>
      </c>
      <c r="AT17" s="158">
        <v>0</v>
      </c>
      <c r="AU17" s="158">
        <v>3</v>
      </c>
      <c r="AV17" s="159">
        <v>62</v>
      </c>
    </row>
    <row r="18" spans="1:48" x14ac:dyDescent="0.2">
      <c r="A18" s="109">
        <v>12</v>
      </c>
      <c r="B18" s="157" t="s">
        <v>12</v>
      </c>
      <c r="C18" s="158">
        <v>139</v>
      </c>
      <c r="D18" s="158">
        <v>123</v>
      </c>
      <c r="E18" s="159">
        <v>0</v>
      </c>
      <c r="F18" s="160">
        <v>5</v>
      </c>
      <c r="G18" s="158">
        <v>10</v>
      </c>
      <c r="H18" s="158">
        <v>7</v>
      </c>
      <c r="I18" s="158">
        <v>220</v>
      </c>
      <c r="J18" s="158">
        <v>0</v>
      </c>
      <c r="K18" s="158">
        <v>6</v>
      </c>
      <c r="L18" s="159">
        <v>14</v>
      </c>
      <c r="M18" s="160">
        <v>10</v>
      </c>
      <c r="N18" s="158">
        <v>15</v>
      </c>
      <c r="O18" s="158">
        <v>19</v>
      </c>
      <c r="P18" s="158">
        <v>7</v>
      </c>
      <c r="Q18" s="158">
        <v>1</v>
      </c>
      <c r="R18" s="158">
        <v>1</v>
      </c>
      <c r="S18" s="158">
        <v>39</v>
      </c>
      <c r="T18" s="159">
        <v>170</v>
      </c>
      <c r="U18" s="160">
        <v>0</v>
      </c>
      <c r="V18" s="158">
        <v>1</v>
      </c>
      <c r="W18" s="158">
        <v>4</v>
      </c>
      <c r="X18" s="158">
        <v>2</v>
      </c>
      <c r="Y18" s="158">
        <v>23</v>
      </c>
      <c r="Z18" s="158">
        <v>23</v>
      </c>
      <c r="AA18" s="158">
        <v>26</v>
      </c>
      <c r="AB18" s="158">
        <v>45</v>
      </c>
      <c r="AC18" s="158">
        <v>51</v>
      </c>
      <c r="AD18" s="159">
        <v>87</v>
      </c>
      <c r="AE18" s="160">
        <v>2</v>
      </c>
      <c r="AF18" s="158">
        <v>24</v>
      </c>
      <c r="AG18" s="158">
        <v>36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1</v>
      </c>
      <c r="AN18" s="158">
        <v>0</v>
      </c>
      <c r="AO18" s="158">
        <v>10</v>
      </c>
      <c r="AP18" s="158">
        <v>0</v>
      </c>
      <c r="AQ18" s="159">
        <v>34</v>
      </c>
      <c r="AR18" s="158">
        <v>116</v>
      </c>
      <c r="AS18" s="158">
        <v>117</v>
      </c>
      <c r="AT18" s="158">
        <v>0</v>
      </c>
      <c r="AU18" s="158">
        <v>19</v>
      </c>
      <c r="AV18" s="159">
        <v>10</v>
      </c>
    </row>
    <row r="19" spans="1:48" x14ac:dyDescent="0.2">
      <c r="A19" s="109">
        <v>13</v>
      </c>
      <c r="B19" s="157" t="s">
        <v>6</v>
      </c>
      <c r="C19" s="158">
        <v>224</v>
      </c>
      <c r="D19" s="158">
        <v>158</v>
      </c>
      <c r="E19" s="159">
        <v>0</v>
      </c>
      <c r="F19" s="160">
        <v>4</v>
      </c>
      <c r="G19" s="158">
        <v>5</v>
      </c>
      <c r="H19" s="158">
        <v>0</v>
      </c>
      <c r="I19" s="158">
        <v>345</v>
      </c>
      <c r="J19" s="158">
        <v>0</v>
      </c>
      <c r="K19" s="158">
        <v>0</v>
      </c>
      <c r="L19" s="159">
        <v>28</v>
      </c>
      <c r="M19" s="160">
        <v>9</v>
      </c>
      <c r="N19" s="158">
        <v>9</v>
      </c>
      <c r="O19" s="158">
        <v>4</v>
      </c>
      <c r="P19" s="158">
        <v>5</v>
      </c>
      <c r="Q19" s="158">
        <v>0</v>
      </c>
      <c r="R19" s="158">
        <v>6</v>
      </c>
      <c r="S19" s="158">
        <v>33</v>
      </c>
      <c r="T19" s="159">
        <v>316</v>
      </c>
      <c r="U19" s="160">
        <v>5</v>
      </c>
      <c r="V19" s="158">
        <v>6</v>
      </c>
      <c r="W19" s="158">
        <v>10</v>
      </c>
      <c r="X19" s="158">
        <v>5</v>
      </c>
      <c r="Y19" s="158">
        <v>21</v>
      </c>
      <c r="Z19" s="158">
        <v>27</v>
      </c>
      <c r="AA19" s="158">
        <v>34</v>
      </c>
      <c r="AB19" s="158">
        <v>62</v>
      </c>
      <c r="AC19" s="158">
        <v>94</v>
      </c>
      <c r="AD19" s="159">
        <v>118</v>
      </c>
      <c r="AE19" s="160">
        <v>4</v>
      </c>
      <c r="AF19" s="158">
        <v>79</v>
      </c>
      <c r="AG19" s="158">
        <v>79</v>
      </c>
      <c r="AH19" s="158">
        <v>3</v>
      </c>
      <c r="AI19" s="158">
        <v>2</v>
      </c>
      <c r="AJ19" s="158">
        <v>3</v>
      </c>
      <c r="AK19" s="158">
        <v>3</v>
      </c>
      <c r="AL19" s="158">
        <v>5</v>
      </c>
      <c r="AM19" s="158">
        <v>2</v>
      </c>
      <c r="AN19" s="158">
        <v>2</v>
      </c>
      <c r="AO19" s="158">
        <v>8</v>
      </c>
      <c r="AP19" s="158">
        <v>2</v>
      </c>
      <c r="AQ19" s="159">
        <v>71</v>
      </c>
      <c r="AR19" s="158">
        <v>236</v>
      </c>
      <c r="AS19" s="158">
        <v>126</v>
      </c>
      <c r="AT19" s="158">
        <v>1</v>
      </c>
      <c r="AU19" s="158">
        <v>3</v>
      </c>
      <c r="AV19" s="159">
        <v>16</v>
      </c>
    </row>
    <row r="20" spans="1:48" x14ac:dyDescent="0.2">
      <c r="A20" s="109">
        <v>14</v>
      </c>
      <c r="B20" s="157" t="s">
        <v>60</v>
      </c>
      <c r="C20" s="158">
        <v>46</v>
      </c>
      <c r="D20" s="158">
        <v>20</v>
      </c>
      <c r="E20" s="159">
        <v>0</v>
      </c>
      <c r="F20" s="160">
        <v>13</v>
      </c>
      <c r="G20" s="158">
        <v>10</v>
      </c>
      <c r="H20" s="158">
        <v>0</v>
      </c>
      <c r="I20" s="158">
        <v>41</v>
      </c>
      <c r="J20" s="158">
        <v>0</v>
      </c>
      <c r="K20" s="158">
        <v>0</v>
      </c>
      <c r="L20" s="159">
        <v>2</v>
      </c>
      <c r="M20" s="160">
        <v>20</v>
      </c>
      <c r="N20" s="158">
        <v>23</v>
      </c>
      <c r="O20" s="158">
        <v>7</v>
      </c>
      <c r="P20" s="158">
        <v>3</v>
      </c>
      <c r="Q20" s="158">
        <v>2</v>
      </c>
      <c r="R20" s="158">
        <v>0</v>
      </c>
      <c r="S20" s="158">
        <v>0</v>
      </c>
      <c r="T20" s="159">
        <v>11</v>
      </c>
      <c r="U20" s="160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3</v>
      </c>
      <c r="AA20" s="158">
        <v>2</v>
      </c>
      <c r="AB20" s="158">
        <v>7</v>
      </c>
      <c r="AC20" s="158">
        <v>18</v>
      </c>
      <c r="AD20" s="159">
        <v>36</v>
      </c>
      <c r="AE20" s="160">
        <v>0</v>
      </c>
      <c r="AF20" s="158">
        <v>37</v>
      </c>
      <c r="AG20" s="158">
        <v>18</v>
      </c>
      <c r="AH20" s="158">
        <v>3</v>
      </c>
      <c r="AI20" s="158">
        <v>0</v>
      </c>
      <c r="AJ20" s="158">
        <v>0</v>
      </c>
      <c r="AK20" s="158">
        <v>0</v>
      </c>
      <c r="AL20" s="158">
        <v>0</v>
      </c>
      <c r="AM20" s="158">
        <v>3</v>
      </c>
      <c r="AN20" s="158">
        <v>0</v>
      </c>
      <c r="AO20" s="158">
        <v>3</v>
      </c>
      <c r="AP20" s="158">
        <v>0</v>
      </c>
      <c r="AQ20" s="159">
        <v>11</v>
      </c>
      <c r="AR20" s="158">
        <v>1</v>
      </c>
      <c r="AS20" s="158">
        <v>64</v>
      </c>
      <c r="AT20" s="158">
        <v>1</v>
      </c>
      <c r="AU20" s="158">
        <v>0</v>
      </c>
      <c r="AV20" s="159">
        <v>0</v>
      </c>
    </row>
    <row r="21" spans="1:48" x14ac:dyDescent="0.2">
      <c r="A21" s="109">
        <v>15</v>
      </c>
      <c r="B21" s="157" t="s">
        <v>14</v>
      </c>
      <c r="C21" s="158">
        <v>44</v>
      </c>
      <c r="D21" s="158">
        <v>18</v>
      </c>
      <c r="E21" s="159">
        <v>0</v>
      </c>
      <c r="F21" s="160">
        <v>20</v>
      </c>
      <c r="G21" s="158">
        <v>1</v>
      </c>
      <c r="H21" s="158">
        <v>5</v>
      </c>
      <c r="I21" s="158">
        <v>31</v>
      </c>
      <c r="J21" s="158">
        <v>4</v>
      </c>
      <c r="K21" s="158">
        <v>0</v>
      </c>
      <c r="L21" s="159">
        <v>1</v>
      </c>
      <c r="M21" s="160">
        <v>11</v>
      </c>
      <c r="N21" s="158">
        <v>27</v>
      </c>
      <c r="O21" s="158">
        <v>3</v>
      </c>
      <c r="P21" s="158">
        <v>4</v>
      </c>
      <c r="Q21" s="158">
        <v>0</v>
      </c>
      <c r="R21" s="158">
        <v>0</v>
      </c>
      <c r="S21" s="158">
        <v>5</v>
      </c>
      <c r="T21" s="159">
        <v>12</v>
      </c>
      <c r="U21" s="160">
        <v>0</v>
      </c>
      <c r="V21" s="158">
        <v>0</v>
      </c>
      <c r="W21" s="158">
        <v>0</v>
      </c>
      <c r="X21" s="158">
        <v>1</v>
      </c>
      <c r="Y21" s="158">
        <v>1</v>
      </c>
      <c r="Z21" s="158">
        <v>4</v>
      </c>
      <c r="AA21" s="158">
        <v>10</v>
      </c>
      <c r="AB21" s="158">
        <v>11</v>
      </c>
      <c r="AC21" s="158">
        <v>13</v>
      </c>
      <c r="AD21" s="159">
        <v>22</v>
      </c>
      <c r="AE21" s="160">
        <v>2</v>
      </c>
      <c r="AF21" s="158">
        <v>20</v>
      </c>
      <c r="AG21" s="158">
        <v>14</v>
      </c>
      <c r="AH21" s="158">
        <v>0</v>
      </c>
      <c r="AI21" s="158">
        <v>0</v>
      </c>
      <c r="AJ21" s="158">
        <v>1</v>
      </c>
      <c r="AK21" s="158">
        <v>2</v>
      </c>
      <c r="AL21" s="158">
        <v>2</v>
      </c>
      <c r="AM21" s="158">
        <v>1</v>
      </c>
      <c r="AN21" s="158">
        <v>0</v>
      </c>
      <c r="AO21" s="158">
        <v>1</v>
      </c>
      <c r="AP21" s="158">
        <v>0</v>
      </c>
      <c r="AQ21" s="159">
        <v>4</v>
      </c>
      <c r="AR21" s="158">
        <v>45</v>
      </c>
      <c r="AS21" s="158">
        <v>10</v>
      </c>
      <c r="AT21" s="158">
        <v>0</v>
      </c>
      <c r="AU21" s="158">
        <v>2</v>
      </c>
      <c r="AV21" s="159">
        <v>5</v>
      </c>
    </row>
    <row r="22" spans="1:48" x14ac:dyDescent="0.2">
      <c r="A22" s="109">
        <v>16</v>
      </c>
      <c r="B22" s="157" t="s">
        <v>11</v>
      </c>
      <c r="C22" s="158">
        <v>14</v>
      </c>
      <c r="D22" s="158">
        <v>9</v>
      </c>
      <c r="E22" s="159">
        <v>0</v>
      </c>
      <c r="F22" s="160">
        <v>8</v>
      </c>
      <c r="G22" s="158">
        <v>1</v>
      </c>
      <c r="H22" s="158">
        <v>0</v>
      </c>
      <c r="I22" s="158">
        <v>13</v>
      </c>
      <c r="J22" s="158">
        <v>0</v>
      </c>
      <c r="K22" s="158">
        <v>0</v>
      </c>
      <c r="L22" s="159">
        <v>1</v>
      </c>
      <c r="M22" s="160">
        <v>0</v>
      </c>
      <c r="N22" s="158">
        <v>9</v>
      </c>
      <c r="O22" s="158">
        <v>1</v>
      </c>
      <c r="P22" s="158">
        <v>1</v>
      </c>
      <c r="Q22" s="158">
        <v>0</v>
      </c>
      <c r="R22" s="158">
        <v>0</v>
      </c>
      <c r="S22" s="158">
        <v>0</v>
      </c>
      <c r="T22" s="159">
        <v>12</v>
      </c>
      <c r="U22" s="160">
        <v>0</v>
      </c>
      <c r="V22" s="158">
        <v>0</v>
      </c>
      <c r="W22" s="158">
        <v>0</v>
      </c>
      <c r="X22" s="158">
        <v>1</v>
      </c>
      <c r="Y22" s="158">
        <v>0</v>
      </c>
      <c r="Z22" s="158">
        <v>0</v>
      </c>
      <c r="AA22" s="158">
        <v>3</v>
      </c>
      <c r="AB22" s="158">
        <v>3</v>
      </c>
      <c r="AC22" s="158">
        <v>6</v>
      </c>
      <c r="AD22" s="159">
        <v>10</v>
      </c>
      <c r="AE22" s="160">
        <v>2</v>
      </c>
      <c r="AF22" s="158">
        <v>5</v>
      </c>
      <c r="AG22" s="158">
        <v>9</v>
      </c>
      <c r="AH22" s="158">
        <v>0</v>
      </c>
      <c r="AI22" s="158">
        <v>0</v>
      </c>
      <c r="AJ22" s="158">
        <v>0</v>
      </c>
      <c r="AK22" s="158">
        <v>0</v>
      </c>
      <c r="AL22" s="158">
        <v>1</v>
      </c>
      <c r="AM22" s="158">
        <v>0</v>
      </c>
      <c r="AN22" s="158">
        <v>0</v>
      </c>
      <c r="AO22" s="158">
        <v>0</v>
      </c>
      <c r="AP22" s="158">
        <v>0</v>
      </c>
      <c r="AQ22" s="159">
        <v>6</v>
      </c>
      <c r="AR22" s="158">
        <v>2</v>
      </c>
      <c r="AS22" s="158">
        <v>12</v>
      </c>
      <c r="AT22" s="158">
        <v>0</v>
      </c>
      <c r="AU22" s="158">
        <v>0</v>
      </c>
      <c r="AV22" s="159">
        <v>9</v>
      </c>
    </row>
    <row r="23" spans="1:48" x14ac:dyDescent="0.2">
      <c r="A23" s="109">
        <v>17</v>
      </c>
      <c r="B23" s="157" t="s">
        <v>16</v>
      </c>
      <c r="C23" s="158">
        <v>46</v>
      </c>
      <c r="D23" s="158">
        <v>37</v>
      </c>
      <c r="E23" s="159">
        <v>0</v>
      </c>
      <c r="F23" s="160">
        <v>11</v>
      </c>
      <c r="G23" s="158">
        <v>4</v>
      </c>
      <c r="H23" s="158">
        <v>3</v>
      </c>
      <c r="I23" s="158">
        <v>44</v>
      </c>
      <c r="J23" s="158">
        <v>7</v>
      </c>
      <c r="K23" s="158">
        <v>0</v>
      </c>
      <c r="L23" s="159">
        <v>14</v>
      </c>
      <c r="M23" s="160">
        <v>21</v>
      </c>
      <c r="N23" s="158">
        <v>16</v>
      </c>
      <c r="O23" s="158">
        <v>3</v>
      </c>
      <c r="P23" s="158">
        <v>5</v>
      </c>
      <c r="Q23" s="158">
        <v>5</v>
      </c>
      <c r="R23" s="158">
        <v>0</v>
      </c>
      <c r="S23" s="158">
        <v>3</v>
      </c>
      <c r="T23" s="159">
        <v>30</v>
      </c>
      <c r="U23" s="160">
        <v>1</v>
      </c>
      <c r="V23" s="158">
        <v>0</v>
      </c>
      <c r="W23" s="158">
        <v>0</v>
      </c>
      <c r="X23" s="158">
        <v>4</v>
      </c>
      <c r="Y23" s="158">
        <v>4</v>
      </c>
      <c r="Z23" s="158">
        <v>11</v>
      </c>
      <c r="AA23" s="158">
        <v>7</v>
      </c>
      <c r="AB23" s="158">
        <v>15</v>
      </c>
      <c r="AC23" s="158">
        <v>14</v>
      </c>
      <c r="AD23" s="159">
        <v>27</v>
      </c>
      <c r="AE23" s="160">
        <v>0</v>
      </c>
      <c r="AF23" s="158">
        <v>21</v>
      </c>
      <c r="AG23" s="158">
        <v>20</v>
      </c>
      <c r="AH23" s="158">
        <v>1</v>
      </c>
      <c r="AI23" s="158">
        <v>0</v>
      </c>
      <c r="AJ23" s="158">
        <v>0</v>
      </c>
      <c r="AK23" s="158">
        <v>0</v>
      </c>
      <c r="AL23" s="158">
        <v>0</v>
      </c>
      <c r="AM23" s="158">
        <v>1</v>
      </c>
      <c r="AN23" s="158">
        <v>0</v>
      </c>
      <c r="AO23" s="158">
        <v>1</v>
      </c>
      <c r="AP23" s="158">
        <v>0</v>
      </c>
      <c r="AQ23" s="159">
        <v>16</v>
      </c>
      <c r="AR23" s="158">
        <v>41</v>
      </c>
      <c r="AS23" s="158">
        <v>32</v>
      </c>
      <c r="AT23" s="158">
        <v>0</v>
      </c>
      <c r="AU23" s="158">
        <v>7</v>
      </c>
      <c r="AV23" s="159">
        <v>3</v>
      </c>
    </row>
    <row r="24" spans="1:48" x14ac:dyDescent="0.2">
      <c r="A24" s="109">
        <v>18</v>
      </c>
      <c r="B24" s="157" t="s">
        <v>15</v>
      </c>
      <c r="C24" s="158">
        <v>104</v>
      </c>
      <c r="D24" s="158">
        <v>80</v>
      </c>
      <c r="E24" s="159">
        <v>1</v>
      </c>
      <c r="F24" s="160">
        <v>9</v>
      </c>
      <c r="G24" s="158">
        <v>15</v>
      </c>
      <c r="H24" s="158">
        <v>9</v>
      </c>
      <c r="I24" s="158">
        <v>125</v>
      </c>
      <c r="J24" s="158">
        <v>0</v>
      </c>
      <c r="K24" s="158">
        <v>23</v>
      </c>
      <c r="L24" s="159">
        <v>4</v>
      </c>
      <c r="M24" s="160">
        <v>14</v>
      </c>
      <c r="N24" s="158">
        <v>8</v>
      </c>
      <c r="O24" s="158">
        <v>15</v>
      </c>
      <c r="P24" s="158">
        <v>7</v>
      </c>
      <c r="Q24" s="158">
        <v>1</v>
      </c>
      <c r="R24" s="158">
        <v>3</v>
      </c>
      <c r="S24" s="158">
        <v>44</v>
      </c>
      <c r="T24" s="159">
        <v>93</v>
      </c>
      <c r="U24" s="160">
        <v>3</v>
      </c>
      <c r="V24" s="158">
        <v>0</v>
      </c>
      <c r="W24" s="158">
        <v>0</v>
      </c>
      <c r="X24" s="158">
        <v>5</v>
      </c>
      <c r="Y24" s="158">
        <v>7</v>
      </c>
      <c r="Z24" s="158">
        <v>24</v>
      </c>
      <c r="AA24" s="158">
        <v>23</v>
      </c>
      <c r="AB24" s="158">
        <v>18</v>
      </c>
      <c r="AC24" s="158">
        <v>39</v>
      </c>
      <c r="AD24" s="159">
        <v>66</v>
      </c>
      <c r="AE24" s="160">
        <v>3</v>
      </c>
      <c r="AF24" s="158">
        <v>50</v>
      </c>
      <c r="AG24" s="158">
        <v>48</v>
      </c>
      <c r="AH24" s="158">
        <v>0</v>
      </c>
      <c r="AI24" s="158">
        <v>0</v>
      </c>
      <c r="AJ24" s="158">
        <v>2</v>
      </c>
      <c r="AK24" s="158">
        <v>2</v>
      </c>
      <c r="AL24" s="158">
        <v>6</v>
      </c>
      <c r="AM24" s="158">
        <v>3</v>
      </c>
      <c r="AN24" s="158">
        <v>0</v>
      </c>
      <c r="AO24" s="158">
        <v>0</v>
      </c>
      <c r="AP24" s="158">
        <v>0</v>
      </c>
      <c r="AQ24" s="159">
        <v>59</v>
      </c>
      <c r="AR24" s="158">
        <v>35</v>
      </c>
      <c r="AS24" s="158">
        <v>100</v>
      </c>
      <c r="AT24" s="158">
        <v>0</v>
      </c>
      <c r="AU24" s="158">
        <v>18</v>
      </c>
      <c r="AV24" s="159">
        <v>32</v>
      </c>
    </row>
    <row r="25" spans="1:48" x14ac:dyDescent="0.2">
      <c r="A25" s="109">
        <v>19</v>
      </c>
      <c r="B25" s="157" t="s">
        <v>9</v>
      </c>
      <c r="C25" s="158">
        <v>893</v>
      </c>
      <c r="D25" s="158">
        <v>642</v>
      </c>
      <c r="E25" s="159">
        <v>1</v>
      </c>
      <c r="F25" s="160">
        <v>247</v>
      </c>
      <c r="G25" s="158">
        <v>133</v>
      </c>
      <c r="H25" s="158">
        <v>78</v>
      </c>
      <c r="I25" s="158">
        <v>941</v>
      </c>
      <c r="J25" s="158">
        <v>15</v>
      </c>
      <c r="K25" s="158">
        <v>54</v>
      </c>
      <c r="L25" s="159">
        <v>68</v>
      </c>
      <c r="M25" s="160">
        <v>200</v>
      </c>
      <c r="N25" s="158">
        <v>258</v>
      </c>
      <c r="O25" s="158">
        <v>114</v>
      </c>
      <c r="P25" s="158">
        <v>188</v>
      </c>
      <c r="Q25" s="158">
        <v>96</v>
      </c>
      <c r="R25" s="158">
        <v>3</v>
      </c>
      <c r="S25" s="158">
        <v>289</v>
      </c>
      <c r="T25" s="159">
        <v>388</v>
      </c>
      <c r="U25" s="160">
        <v>2</v>
      </c>
      <c r="V25" s="158">
        <v>1</v>
      </c>
      <c r="W25" s="158">
        <v>3</v>
      </c>
      <c r="X25" s="158">
        <v>32</v>
      </c>
      <c r="Y25" s="158">
        <v>103</v>
      </c>
      <c r="Z25" s="158">
        <v>164</v>
      </c>
      <c r="AA25" s="158">
        <v>197</v>
      </c>
      <c r="AB25" s="158">
        <v>282</v>
      </c>
      <c r="AC25" s="158">
        <v>340</v>
      </c>
      <c r="AD25" s="159">
        <v>412</v>
      </c>
      <c r="AE25" s="160">
        <v>26</v>
      </c>
      <c r="AF25" s="158">
        <v>351</v>
      </c>
      <c r="AG25" s="158">
        <v>447</v>
      </c>
      <c r="AH25" s="158">
        <v>8</v>
      </c>
      <c r="AI25" s="158">
        <v>12</v>
      </c>
      <c r="AJ25" s="158">
        <v>17</v>
      </c>
      <c r="AK25" s="158">
        <v>10</v>
      </c>
      <c r="AL25" s="158">
        <v>13</v>
      </c>
      <c r="AM25" s="158">
        <v>26</v>
      </c>
      <c r="AN25" s="158">
        <v>3</v>
      </c>
      <c r="AO25" s="158">
        <v>106</v>
      </c>
      <c r="AP25" s="158">
        <v>8</v>
      </c>
      <c r="AQ25" s="159">
        <v>579</v>
      </c>
      <c r="AR25" s="158">
        <v>401</v>
      </c>
      <c r="AS25" s="158">
        <v>783</v>
      </c>
      <c r="AT25" s="158">
        <v>2</v>
      </c>
      <c r="AU25" s="158">
        <v>82</v>
      </c>
      <c r="AV25" s="159">
        <v>268</v>
      </c>
    </row>
    <row r="26" spans="1:48" x14ac:dyDescent="0.2">
      <c r="A26" s="109">
        <v>20</v>
      </c>
      <c r="B26" s="157" t="s">
        <v>17</v>
      </c>
      <c r="C26" s="158">
        <v>2</v>
      </c>
      <c r="D26" s="158">
        <v>1</v>
      </c>
      <c r="E26" s="159">
        <v>0</v>
      </c>
      <c r="F26" s="160">
        <v>0</v>
      </c>
      <c r="G26" s="158">
        <v>0</v>
      </c>
      <c r="H26" s="158">
        <v>0</v>
      </c>
      <c r="I26" s="158">
        <v>2</v>
      </c>
      <c r="J26" s="158">
        <v>0</v>
      </c>
      <c r="K26" s="158">
        <v>0</v>
      </c>
      <c r="L26" s="159">
        <v>1</v>
      </c>
      <c r="M26" s="160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9">
        <v>3</v>
      </c>
      <c r="U26" s="160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1</v>
      </c>
      <c r="AD26" s="159">
        <v>2</v>
      </c>
      <c r="AE26" s="160">
        <v>0</v>
      </c>
      <c r="AF26" s="158">
        <v>1</v>
      </c>
      <c r="AG26" s="158">
        <v>1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9">
        <v>1</v>
      </c>
      <c r="AR26" s="158">
        <v>0</v>
      </c>
      <c r="AS26" s="158">
        <v>3</v>
      </c>
      <c r="AT26" s="158">
        <v>0</v>
      </c>
      <c r="AU26" s="158">
        <v>0</v>
      </c>
      <c r="AV26" s="159">
        <v>0</v>
      </c>
    </row>
    <row r="27" spans="1:48" x14ac:dyDescent="0.2">
      <c r="A27" s="109">
        <v>21</v>
      </c>
      <c r="B27" s="157" t="s">
        <v>24</v>
      </c>
      <c r="C27" s="158">
        <v>27</v>
      </c>
      <c r="D27" s="158">
        <v>36</v>
      </c>
      <c r="E27" s="159">
        <v>0</v>
      </c>
      <c r="F27" s="160">
        <v>13</v>
      </c>
      <c r="G27" s="158">
        <v>2</v>
      </c>
      <c r="H27" s="158">
        <v>0</v>
      </c>
      <c r="I27" s="158">
        <v>48</v>
      </c>
      <c r="J27" s="158">
        <v>0</v>
      </c>
      <c r="K27" s="158">
        <v>0</v>
      </c>
      <c r="L27" s="159">
        <v>0</v>
      </c>
      <c r="M27" s="160">
        <v>9</v>
      </c>
      <c r="N27" s="158">
        <v>19</v>
      </c>
      <c r="O27" s="158">
        <v>4</v>
      </c>
      <c r="P27" s="158">
        <v>10</v>
      </c>
      <c r="Q27" s="158">
        <v>6</v>
      </c>
      <c r="R27" s="158">
        <v>0</v>
      </c>
      <c r="S27" s="158">
        <v>2</v>
      </c>
      <c r="T27" s="159">
        <v>13</v>
      </c>
      <c r="U27" s="160">
        <v>0</v>
      </c>
      <c r="V27" s="158">
        <v>0</v>
      </c>
      <c r="W27" s="158">
        <v>0</v>
      </c>
      <c r="X27" s="158">
        <v>1</v>
      </c>
      <c r="Y27" s="158">
        <v>2</v>
      </c>
      <c r="Z27" s="158">
        <v>7</v>
      </c>
      <c r="AA27" s="158">
        <v>4</v>
      </c>
      <c r="AB27" s="158">
        <v>16</v>
      </c>
      <c r="AC27" s="158">
        <v>9</v>
      </c>
      <c r="AD27" s="159">
        <v>24</v>
      </c>
      <c r="AE27" s="160">
        <v>1</v>
      </c>
      <c r="AF27" s="158">
        <v>18</v>
      </c>
      <c r="AG27" s="158">
        <v>18</v>
      </c>
      <c r="AH27" s="158">
        <v>0</v>
      </c>
      <c r="AI27" s="158">
        <v>0</v>
      </c>
      <c r="AJ27" s="158">
        <v>0</v>
      </c>
      <c r="AK27" s="158">
        <v>2</v>
      </c>
      <c r="AL27" s="158">
        <v>2</v>
      </c>
      <c r="AM27" s="158">
        <v>0</v>
      </c>
      <c r="AN27" s="158">
        <v>0</v>
      </c>
      <c r="AO27" s="158">
        <v>2</v>
      </c>
      <c r="AP27" s="158">
        <v>1</v>
      </c>
      <c r="AQ27" s="159">
        <v>15</v>
      </c>
      <c r="AR27" s="158">
        <v>43</v>
      </c>
      <c r="AS27" s="158">
        <v>11</v>
      </c>
      <c r="AT27" s="158">
        <v>0</v>
      </c>
      <c r="AU27" s="158">
        <v>0</v>
      </c>
      <c r="AV27" s="159">
        <v>9</v>
      </c>
    </row>
    <row r="28" spans="1:48" x14ac:dyDescent="0.2">
      <c r="A28" s="161">
        <v>22</v>
      </c>
      <c r="B28" s="163" t="s">
        <v>8</v>
      </c>
      <c r="C28" s="164">
        <v>95</v>
      </c>
      <c r="D28" s="158">
        <v>65</v>
      </c>
      <c r="E28" s="159">
        <v>0</v>
      </c>
      <c r="F28" s="160">
        <v>26</v>
      </c>
      <c r="G28" s="158">
        <v>8</v>
      </c>
      <c r="H28" s="158">
        <v>6</v>
      </c>
      <c r="I28" s="158">
        <v>103</v>
      </c>
      <c r="J28" s="158">
        <v>0</v>
      </c>
      <c r="K28" s="158">
        <v>2</v>
      </c>
      <c r="L28" s="159">
        <v>15</v>
      </c>
      <c r="M28" s="160">
        <v>12</v>
      </c>
      <c r="N28" s="158">
        <v>22</v>
      </c>
      <c r="O28" s="158">
        <v>7</v>
      </c>
      <c r="P28" s="158">
        <v>16</v>
      </c>
      <c r="Q28" s="158">
        <v>2</v>
      </c>
      <c r="R28" s="158">
        <v>0</v>
      </c>
      <c r="S28" s="158">
        <v>20</v>
      </c>
      <c r="T28" s="159">
        <v>81</v>
      </c>
      <c r="U28" s="160">
        <v>0</v>
      </c>
      <c r="V28" s="158">
        <v>1</v>
      </c>
      <c r="W28" s="158">
        <v>0</v>
      </c>
      <c r="X28" s="158">
        <v>1</v>
      </c>
      <c r="Y28" s="158">
        <v>10</v>
      </c>
      <c r="Z28" s="158">
        <v>18</v>
      </c>
      <c r="AA28" s="158">
        <v>19</v>
      </c>
      <c r="AB28" s="158">
        <v>21</v>
      </c>
      <c r="AC28" s="158">
        <v>30</v>
      </c>
      <c r="AD28" s="159">
        <v>60</v>
      </c>
      <c r="AE28" s="160">
        <v>6</v>
      </c>
      <c r="AF28" s="158">
        <v>68</v>
      </c>
      <c r="AG28" s="158">
        <v>48</v>
      </c>
      <c r="AH28" s="158">
        <v>2</v>
      </c>
      <c r="AI28" s="158">
        <v>1</v>
      </c>
      <c r="AJ28" s="158">
        <v>1</v>
      </c>
      <c r="AK28" s="158">
        <v>4</v>
      </c>
      <c r="AL28" s="158">
        <v>6</v>
      </c>
      <c r="AM28" s="158">
        <v>2</v>
      </c>
      <c r="AN28" s="158">
        <v>0</v>
      </c>
      <c r="AO28" s="158">
        <v>7</v>
      </c>
      <c r="AP28" s="158">
        <v>0</v>
      </c>
      <c r="AQ28" s="159">
        <v>13</v>
      </c>
      <c r="AR28" s="158">
        <v>43</v>
      </c>
      <c r="AS28" s="158">
        <v>87</v>
      </c>
      <c r="AT28" s="158">
        <v>0</v>
      </c>
      <c r="AU28" s="158">
        <v>13</v>
      </c>
      <c r="AV28" s="159">
        <v>17</v>
      </c>
    </row>
    <row r="29" spans="1:48" x14ac:dyDescent="0.2">
      <c r="A29" s="108" t="s">
        <v>611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</row>
    <row r="32" spans="1:48" x14ac:dyDescent="0.2">
      <c r="A32" s="172">
        <v>1</v>
      </c>
      <c r="B32" s="173" t="s">
        <v>7</v>
      </c>
      <c r="C32" s="108" t="b">
        <f>C7='[1]Tabela - Sexo'!N2</f>
        <v>1</v>
      </c>
      <c r="D32" s="108" t="b">
        <f>D7='[1]Tabela - Sexo'!O2</f>
        <v>1</v>
      </c>
      <c r="E32" s="108" t="b">
        <f>E7='[1]Tabela - Sexo'!P2</f>
        <v>1</v>
      </c>
      <c r="F32" s="108" t="b">
        <f>F7='[1]Tabela - RaçaCor'!R2</f>
        <v>1</v>
      </c>
      <c r="G32" s="108" t="b">
        <f>G7='[1]Tabela - RaçaCor'!S2</f>
        <v>1</v>
      </c>
      <c r="H32" s="108" t="b">
        <f>H7='[1]Tabela - RaçaCor'!T2</f>
        <v>1</v>
      </c>
      <c r="I32" s="108" t="b">
        <f>I7='[1]Tabela - RaçaCor'!U2</f>
        <v>1</v>
      </c>
      <c r="J32" s="108" t="b">
        <f>J7='[1]Tabela - RaçaCor'!V2</f>
        <v>1</v>
      </c>
      <c r="K32" s="108" t="b">
        <f>K7='[1]Tabela - RaçaCor'!W2</f>
        <v>1</v>
      </c>
      <c r="L32" s="108" t="b">
        <f>L7='[1]Tabela - RaçaCor'!X2</f>
        <v>1</v>
      </c>
      <c r="M32" s="108" t="b">
        <f>M7='[1]Tabela - Escolaridade'!R2</f>
        <v>1</v>
      </c>
      <c r="N32" s="108" t="b">
        <f>N7='[1]Tabela - Escolaridade'!S2</f>
        <v>1</v>
      </c>
      <c r="O32" s="108" t="b">
        <f>O7='[1]Tabela - Escolaridade'!T2</f>
        <v>1</v>
      </c>
      <c r="P32" s="108" t="b">
        <f>P7='[1]Tabela - Escolaridade'!U2</f>
        <v>1</v>
      </c>
      <c r="Q32" s="108" t="b">
        <f>Q7='[1]Tabela - Escolaridade'!V2</f>
        <v>1</v>
      </c>
      <c r="R32" s="108" t="b">
        <f>R7='[1]Tabela - Escolaridade'!W2</f>
        <v>1</v>
      </c>
      <c r="S32" s="108" t="b">
        <f>S7='[1]Tabela - Escolaridade'!X2</f>
        <v>1</v>
      </c>
      <c r="T32" s="108" t="b">
        <f>T7='[1]Tabela - Escolaridade'!Y2</f>
        <v>1</v>
      </c>
      <c r="U32" s="108" t="b">
        <f>U7='[1]Tabela - Idade'!U2</f>
        <v>1</v>
      </c>
      <c r="V32" s="108" t="b">
        <f>V7='[1]Tabela - Idade'!V2</f>
        <v>1</v>
      </c>
      <c r="W32" s="108" t="b">
        <f>W7='[1]Tabela - Idade'!W2</f>
        <v>1</v>
      </c>
      <c r="X32" s="108" t="b">
        <f>X7='[1]Tabela - Idade'!X2</f>
        <v>1</v>
      </c>
      <c r="Y32" s="108" t="b">
        <f>Y7='[1]Tabela - Idade'!Y2</f>
        <v>1</v>
      </c>
      <c r="Z32" s="108" t="b">
        <f>Z7='[1]Tabela - Idade'!Z2</f>
        <v>1</v>
      </c>
      <c r="AA32" s="108" t="b">
        <f>AA7='[1]Tabela - Idade'!AA2</f>
        <v>1</v>
      </c>
      <c r="AB32" s="108" t="b">
        <f>AB7='[1]Tabela - Idade'!AB2</f>
        <v>1</v>
      </c>
      <c r="AC32" s="108" t="b">
        <f>AC7='[1]Tabela - Idade'!AC2</f>
        <v>1</v>
      </c>
      <c r="AD32" s="108" t="b">
        <f>AD7='[1]Tabela - Idade'!AD2</f>
        <v>1</v>
      </c>
      <c r="AE32" s="108" t="b">
        <f>AE7='[1]Tabela - Fatores de risco'!W2</f>
        <v>1</v>
      </c>
      <c r="AF32" s="108" t="b">
        <f>AF7='[1]Tabela - Fatores de risco'!X2</f>
        <v>1</v>
      </c>
      <c r="AG32" s="108" t="b">
        <f>AG7='[1]Tabela - Fatores de risco'!Y2</f>
        <v>1</v>
      </c>
      <c r="AH32" s="108" t="b">
        <f>AH7='[1]Tabela - Fatores de risco'!Z2</f>
        <v>1</v>
      </c>
      <c r="AI32" s="108" t="b">
        <f>AI7='[1]Tabela - Fatores de risco'!AA2</f>
        <v>1</v>
      </c>
      <c r="AJ32" s="108" t="b">
        <f>AJ7='[1]Tabela - Fatores de risco'!AB2</f>
        <v>1</v>
      </c>
      <c r="AK32" s="108" t="b">
        <f>AK7='[1]Tabela - Fatores de risco'!AC2</f>
        <v>1</v>
      </c>
      <c r="AL32" s="108" t="b">
        <f>AL7='[1]Tabela - Fatores de risco'!AD2</f>
        <v>1</v>
      </c>
      <c r="AM32" s="108" t="b">
        <f>AM7='[1]Tabela - Fatores de risco'!AE2</f>
        <v>1</v>
      </c>
      <c r="AN32" s="108" t="b">
        <f>AN7='[1]Tabela - Fatores de risco'!AF2</f>
        <v>1</v>
      </c>
      <c r="AO32" s="108" t="b">
        <f>AO7='[1]Tabela - Fatores de risco'!AG2</f>
        <v>1</v>
      </c>
      <c r="AP32" s="108" t="b">
        <f>AP7='[1]Tabela - Fatores de risco'!AH2</f>
        <v>1</v>
      </c>
      <c r="AQ32" s="108" t="b">
        <f>AQ7='[1]Tabela - Fatores de risco'!AI2</f>
        <v>1</v>
      </c>
      <c r="AR32" s="108" t="b">
        <f>AR7='[1]Tabela - Evolução'!L2</f>
        <v>1</v>
      </c>
      <c r="AS32" s="108" t="b">
        <f>AS7='[1]Tabela - Evolução'!M2</f>
        <v>1</v>
      </c>
      <c r="AT32" s="108" t="b">
        <f>AT7='[1]Tabela - Evolução'!N2</f>
        <v>1</v>
      </c>
      <c r="AU32" s="108" t="b">
        <f>AU7='[1]Tabela - Evolução'!O2</f>
        <v>1</v>
      </c>
      <c r="AV32" s="108" t="b">
        <f>AV7='[1]Tabela - Evolução'!P2</f>
        <v>1</v>
      </c>
    </row>
    <row r="33" spans="1:48" x14ac:dyDescent="0.2">
      <c r="A33" s="174">
        <v>2</v>
      </c>
      <c r="B33" s="175" t="s">
        <v>26</v>
      </c>
      <c r="C33" s="108" t="b">
        <f>C8='[1]Tabela - Sexo'!N3</f>
        <v>1</v>
      </c>
      <c r="D33" s="108" t="b">
        <f>D8='[1]Tabela - Sexo'!O3</f>
        <v>1</v>
      </c>
      <c r="E33" s="108" t="b">
        <f>E8='[1]Tabela - Sexo'!P3</f>
        <v>1</v>
      </c>
      <c r="F33" s="108" t="b">
        <f>F8='[1]Tabela - RaçaCor'!R3</f>
        <v>1</v>
      </c>
      <c r="G33" s="108" t="b">
        <f>G8='[1]Tabela - RaçaCor'!S3</f>
        <v>1</v>
      </c>
      <c r="H33" s="108" t="b">
        <f>H8='[1]Tabela - RaçaCor'!T3</f>
        <v>1</v>
      </c>
      <c r="I33" s="108" t="b">
        <f>I8='[1]Tabela - RaçaCor'!U3</f>
        <v>1</v>
      </c>
      <c r="J33" s="108" t="b">
        <f>J8='[1]Tabela - RaçaCor'!V3</f>
        <v>1</v>
      </c>
      <c r="K33" s="108" t="b">
        <f>K8='[1]Tabela - RaçaCor'!W3</f>
        <v>1</v>
      </c>
      <c r="L33" s="108" t="b">
        <f>L8='[1]Tabela - RaçaCor'!X3</f>
        <v>1</v>
      </c>
      <c r="M33" s="108" t="b">
        <f>M8='[1]Tabela - Escolaridade'!R3</f>
        <v>1</v>
      </c>
      <c r="N33" s="108" t="b">
        <f>N8='[1]Tabela - Escolaridade'!S3</f>
        <v>1</v>
      </c>
      <c r="O33" s="108" t="b">
        <f>O8='[1]Tabela - Escolaridade'!T3</f>
        <v>1</v>
      </c>
      <c r="P33" s="108" t="b">
        <f>P8='[1]Tabela - Escolaridade'!U3</f>
        <v>1</v>
      </c>
      <c r="Q33" s="108" t="b">
        <f>Q8='[1]Tabela - Escolaridade'!V3</f>
        <v>1</v>
      </c>
      <c r="R33" s="108" t="b">
        <f>R8='[1]Tabela - Escolaridade'!W3</f>
        <v>1</v>
      </c>
      <c r="S33" s="108" t="b">
        <f>S8='[1]Tabela - Escolaridade'!X3</f>
        <v>1</v>
      </c>
      <c r="T33" s="108" t="b">
        <f>T8='[1]Tabela - Escolaridade'!Y3</f>
        <v>1</v>
      </c>
      <c r="U33" s="108" t="b">
        <f>U8='[1]Tabela - Idade'!U3</f>
        <v>1</v>
      </c>
      <c r="V33" s="108" t="b">
        <f>V8='[1]Tabela - Idade'!V3</f>
        <v>1</v>
      </c>
      <c r="W33" s="108" t="b">
        <f>W8='[1]Tabela - Idade'!W3</f>
        <v>1</v>
      </c>
      <c r="X33" s="108" t="b">
        <f>X8='[1]Tabela - Idade'!X3</f>
        <v>1</v>
      </c>
      <c r="Y33" s="108" t="b">
        <f>Y8='[1]Tabela - Idade'!Y3</f>
        <v>1</v>
      </c>
      <c r="Z33" s="108" t="b">
        <f>Z8='[1]Tabela - Idade'!Z3</f>
        <v>1</v>
      </c>
      <c r="AA33" s="108" t="b">
        <f>AA8='[1]Tabela - Idade'!AA3</f>
        <v>1</v>
      </c>
      <c r="AB33" s="108" t="b">
        <f>AB8='[1]Tabela - Idade'!AB3</f>
        <v>1</v>
      </c>
      <c r="AC33" s="108" t="b">
        <f>AC8='[1]Tabela - Idade'!AC3</f>
        <v>1</v>
      </c>
      <c r="AD33" s="108" t="b">
        <f>AD8='[1]Tabela - Idade'!AD3</f>
        <v>1</v>
      </c>
      <c r="AE33" s="108" t="b">
        <f>AE8='[1]Tabela - Fatores de risco'!W3</f>
        <v>1</v>
      </c>
      <c r="AF33" s="108" t="b">
        <f>AF8='[1]Tabela - Fatores de risco'!X3</f>
        <v>1</v>
      </c>
      <c r="AG33" s="108" t="b">
        <f>AG8='[1]Tabela - Fatores de risco'!Y3</f>
        <v>1</v>
      </c>
      <c r="AH33" s="108" t="b">
        <f>AH8='[1]Tabela - Fatores de risco'!Z3</f>
        <v>1</v>
      </c>
      <c r="AI33" s="108" t="b">
        <f>AI8='[1]Tabela - Fatores de risco'!AA3</f>
        <v>1</v>
      </c>
      <c r="AJ33" s="108" t="b">
        <f>AJ8='[1]Tabela - Fatores de risco'!AB3</f>
        <v>1</v>
      </c>
      <c r="AK33" s="108" t="b">
        <f>AK8='[1]Tabela - Fatores de risco'!AC3</f>
        <v>1</v>
      </c>
      <c r="AL33" s="108" t="b">
        <f>AL8='[1]Tabela - Fatores de risco'!AD3</f>
        <v>1</v>
      </c>
      <c r="AM33" s="108" t="b">
        <f>AM8='[1]Tabela - Fatores de risco'!AE3</f>
        <v>1</v>
      </c>
      <c r="AN33" s="108" t="b">
        <f>AN8='[1]Tabela - Fatores de risco'!AF3</f>
        <v>1</v>
      </c>
      <c r="AO33" s="108" t="b">
        <f>AO8='[1]Tabela - Fatores de risco'!AG3</f>
        <v>1</v>
      </c>
      <c r="AP33" s="108" t="b">
        <f>AP8='[1]Tabela - Fatores de risco'!AH3</f>
        <v>1</v>
      </c>
      <c r="AQ33" s="108" t="b">
        <f>AQ8='[1]Tabela - Fatores de risco'!AI3</f>
        <v>1</v>
      </c>
      <c r="AR33" s="108" t="b">
        <f>AR8='[1]Tabela - Evolução'!L3</f>
        <v>1</v>
      </c>
      <c r="AS33" s="108" t="b">
        <f>AS8='[1]Tabela - Evolução'!M3</f>
        <v>1</v>
      </c>
      <c r="AT33" s="108" t="b">
        <f>AT8='[1]Tabela - Evolução'!N3</f>
        <v>1</v>
      </c>
      <c r="AU33" s="108" t="b">
        <f>AU8='[1]Tabela - Evolução'!O3</f>
        <v>1</v>
      </c>
      <c r="AV33" s="108" t="b">
        <f>AV8='[1]Tabela - Evolução'!P3</f>
        <v>1</v>
      </c>
    </row>
    <row r="34" spans="1:48" x14ac:dyDescent="0.2">
      <c r="A34" s="174">
        <v>3</v>
      </c>
      <c r="B34" s="175" t="s">
        <v>25</v>
      </c>
      <c r="C34" s="108" t="b">
        <f>C9='[1]Tabela - Sexo'!N4</f>
        <v>1</v>
      </c>
      <c r="D34" s="108" t="b">
        <f>D9='[1]Tabela - Sexo'!O4</f>
        <v>1</v>
      </c>
      <c r="E34" s="108" t="b">
        <f>E9='[1]Tabela - Sexo'!P4</f>
        <v>1</v>
      </c>
      <c r="F34" s="108" t="b">
        <f>F9='[1]Tabela - RaçaCor'!R4</f>
        <v>1</v>
      </c>
      <c r="G34" s="108" t="b">
        <f>G9='[1]Tabela - RaçaCor'!S4</f>
        <v>1</v>
      </c>
      <c r="H34" s="108" t="b">
        <f>H9='[1]Tabela - RaçaCor'!T4</f>
        <v>1</v>
      </c>
      <c r="I34" s="108" t="b">
        <f>I9='[1]Tabela - RaçaCor'!U4</f>
        <v>1</v>
      </c>
      <c r="J34" s="108" t="b">
        <f>J9='[1]Tabela - RaçaCor'!V4</f>
        <v>1</v>
      </c>
      <c r="K34" s="108" t="b">
        <f>K9='[1]Tabela - RaçaCor'!W4</f>
        <v>1</v>
      </c>
      <c r="L34" s="108" t="b">
        <f>L9='[1]Tabela - RaçaCor'!X4</f>
        <v>1</v>
      </c>
      <c r="M34" s="108" t="b">
        <f>M9='[1]Tabela - Escolaridade'!R4</f>
        <v>1</v>
      </c>
      <c r="N34" s="108" t="b">
        <f>N9='[1]Tabela - Escolaridade'!S4</f>
        <v>1</v>
      </c>
      <c r="O34" s="108" t="b">
        <f>O9='[1]Tabela - Escolaridade'!T4</f>
        <v>1</v>
      </c>
      <c r="P34" s="108" t="b">
        <f>P9='[1]Tabela - Escolaridade'!U4</f>
        <v>1</v>
      </c>
      <c r="Q34" s="108" t="b">
        <f>Q9='[1]Tabela - Escolaridade'!V4</f>
        <v>1</v>
      </c>
      <c r="R34" s="108" t="b">
        <f>R9='[1]Tabela - Escolaridade'!W4</f>
        <v>1</v>
      </c>
      <c r="S34" s="108" t="b">
        <f>S9='[1]Tabela - Escolaridade'!X4</f>
        <v>1</v>
      </c>
      <c r="T34" s="108" t="b">
        <f>T9='[1]Tabela - Escolaridade'!Y4</f>
        <v>1</v>
      </c>
      <c r="U34" s="108" t="b">
        <f>U9='[1]Tabela - Idade'!U4</f>
        <v>1</v>
      </c>
      <c r="V34" s="108" t="b">
        <f>V9='[1]Tabela - Idade'!V4</f>
        <v>1</v>
      </c>
      <c r="W34" s="108" t="b">
        <f>W9='[1]Tabela - Idade'!W4</f>
        <v>1</v>
      </c>
      <c r="X34" s="108" t="b">
        <f>X9='[1]Tabela - Idade'!X4</f>
        <v>1</v>
      </c>
      <c r="Y34" s="108" t="b">
        <f>Y9='[1]Tabela - Idade'!Y4</f>
        <v>1</v>
      </c>
      <c r="Z34" s="108" t="b">
        <f>Z9='[1]Tabela - Idade'!Z4</f>
        <v>1</v>
      </c>
      <c r="AA34" s="108" t="b">
        <f>AA9='[1]Tabela - Idade'!AA4</f>
        <v>1</v>
      </c>
      <c r="AB34" s="108" t="b">
        <f>AB9='[1]Tabela - Idade'!AB4</f>
        <v>1</v>
      </c>
      <c r="AC34" s="108" t="b">
        <f>AC9='[1]Tabela - Idade'!AC4</f>
        <v>1</v>
      </c>
      <c r="AD34" s="108" t="b">
        <f>AD9='[1]Tabela - Idade'!AD4</f>
        <v>1</v>
      </c>
      <c r="AE34" s="108" t="b">
        <f>AE9='[1]Tabela - Fatores de risco'!W4</f>
        <v>1</v>
      </c>
      <c r="AF34" s="108" t="b">
        <f>AF9='[1]Tabela - Fatores de risco'!X4</f>
        <v>1</v>
      </c>
      <c r="AG34" s="108" t="b">
        <f>AG9='[1]Tabela - Fatores de risco'!Y4</f>
        <v>1</v>
      </c>
      <c r="AH34" s="108" t="b">
        <f>AH9='[1]Tabela - Fatores de risco'!Z4</f>
        <v>1</v>
      </c>
      <c r="AI34" s="108" t="b">
        <f>AI9='[1]Tabela - Fatores de risco'!AA4</f>
        <v>1</v>
      </c>
      <c r="AJ34" s="108" t="b">
        <f>AJ9='[1]Tabela - Fatores de risco'!AB4</f>
        <v>1</v>
      </c>
      <c r="AK34" s="108" t="b">
        <f>AK9='[1]Tabela - Fatores de risco'!AC4</f>
        <v>1</v>
      </c>
      <c r="AL34" s="108" t="b">
        <f>AL9='[1]Tabela - Fatores de risco'!AD4</f>
        <v>1</v>
      </c>
      <c r="AM34" s="108" t="b">
        <f>AM9='[1]Tabela - Fatores de risco'!AE4</f>
        <v>1</v>
      </c>
      <c r="AN34" s="108" t="b">
        <f>AN9='[1]Tabela - Fatores de risco'!AF4</f>
        <v>1</v>
      </c>
      <c r="AO34" s="108" t="b">
        <f>AO9='[1]Tabela - Fatores de risco'!AG4</f>
        <v>1</v>
      </c>
      <c r="AP34" s="108" t="b">
        <f>AP9='[1]Tabela - Fatores de risco'!AH4</f>
        <v>1</v>
      </c>
      <c r="AQ34" s="108" t="b">
        <f>AQ9='[1]Tabela - Fatores de risco'!AI4</f>
        <v>1</v>
      </c>
      <c r="AR34" s="108" t="b">
        <f>AR9='[1]Tabela - Evolução'!L4</f>
        <v>1</v>
      </c>
      <c r="AS34" s="108" t="b">
        <f>AS9='[1]Tabela - Evolução'!M4</f>
        <v>1</v>
      </c>
      <c r="AT34" s="108" t="b">
        <f>AT9='[1]Tabela - Evolução'!N4</f>
        <v>1</v>
      </c>
      <c r="AU34" s="108" t="b">
        <f>AU9='[1]Tabela - Evolução'!O4</f>
        <v>1</v>
      </c>
      <c r="AV34" s="108" t="b">
        <f>AV9='[1]Tabela - Evolução'!P4</f>
        <v>1</v>
      </c>
    </row>
    <row r="35" spans="1:48" x14ac:dyDescent="0.2">
      <c r="A35" s="174">
        <v>4</v>
      </c>
      <c r="B35" s="175" t="s">
        <v>23</v>
      </c>
      <c r="C35" s="108" t="b">
        <f>C10='[1]Tabela - Sexo'!N5</f>
        <v>1</v>
      </c>
      <c r="D35" s="108" t="b">
        <f>D10='[1]Tabela - Sexo'!O5</f>
        <v>1</v>
      </c>
      <c r="E35" s="108" t="b">
        <f>E10='[1]Tabela - Sexo'!P5</f>
        <v>1</v>
      </c>
      <c r="F35" s="108" t="b">
        <f>F10='[1]Tabela - RaçaCor'!R5</f>
        <v>1</v>
      </c>
      <c r="G35" s="108" t="b">
        <f>G10='[1]Tabela - RaçaCor'!S5</f>
        <v>1</v>
      </c>
      <c r="H35" s="108" t="b">
        <f>H10='[1]Tabela - RaçaCor'!T5</f>
        <v>1</v>
      </c>
      <c r="I35" s="108" t="b">
        <f>I10='[1]Tabela - RaçaCor'!U5</f>
        <v>1</v>
      </c>
      <c r="J35" s="108" t="b">
        <f>J10='[1]Tabela - RaçaCor'!V5</f>
        <v>1</v>
      </c>
      <c r="K35" s="108" t="b">
        <f>K10='[1]Tabela - RaçaCor'!W5</f>
        <v>1</v>
      </c>
      <c r="L35" s="108" t="b">
        <f>L10='[1]Tabela - RaçaCor'!X5</f>
        <v>1</v>
      </c>
      <c r="M35" s="108" t="b">
        <f>M10='[1]Tabela - Escolaridade'!R5</f>
        <v>1</v>
      </c>
      <c r="N35" s="108" t="b">
        <f>N10='[1]Tabela - Escolaridade'!S5</f>
        <v>1</v>
      </c>
      <c r="O35" s="108" t="b">
        <f>O10='[1]Tabela - Escolaridade'!T5</f>
        <v>1</v>
      </c>
      <c r="P35" s="108" t="b">
        <f>P10='[1]Tabela - Escolaridade'!U5</f>
        <v>1</v>
      </c>
      <c r="Q35" s="108" t="b">
        <f>Q10='[1]Tabela - Escolaridade'!V5</f>
        <v>1</v>
      </c>
      <c r="R35" s="108" t="b">
        <f>R10='[1]Tabela - Escolaridade'!W5</f>
        <v>1</v>
      </c>
      <c r="S35" s="108" t="b">
        <f>S10='[1]Tabela - Escolaridade'!X5</f>
        <v>1</v>
      </c>
      <c r="T35" s="108" t="b">
        <f>T10='[1]Tabela - Escolaridade'!Y5</f>
        <v>1</v>
      </c>
      <c r="U35" s="108" t="b">
        <f>U10='[1]Tabela - Idade'!U5</f>
        <v>1</v>
      </c>
      <c r="V35" s="108" t="b">
        <f>V10='[1]Tabela - Idade'!V5</f>
        <v>1</v>
      </c>
      <c r="W35" s="108" t="b">
        <f>W10='[1]Tabela - Idade'!W5</f>
        <v>1</v>
      </c>
      <c r="X35" s="108" t="b">
        <f>X10='[1]Tabela - Idade'!X5</f>
        <v>1</v>
      </c>
      <c r="Y35" s="108" t="b">
        <f>Y10='[1]Tabela - Idade'!Y5</f>
        <v>1</v>
      </c>
      <c r="Z35" s="108" t="b">
        <f>Z10='[1]Tabela - Idade'!Z5</f>
        <v>1</v>
      </c>
      <c r="AA35" s="108" t="b">
        <f>AA10='[1]Tabela - Idade'!AA5</f>
        <v>1</v>
      </c>
      <c r="AB35" s="108" t="b">
        <f>AB10='[1]Tabela - Idade'!AB5</f>
        <v>1</v>
      </c>
      <c r="AC35" s="108" t="b">
        <f>AC10='[1]Tabela - Idade'!AC5</f>
        <v>1</v>
      </c>
      <c r="AD35" s="108" t="b">
        <f>AD10='[1]Tabela - Idade'!AD5</f>
        <v>1</v>
      </c>
      <c r="AE35" s="108" t="b">
        <f>AE10='[1]Tabela - Fatores de risco'!W5</f>
        <v>1</v>
      </c>
      <c r="AF35" s="108" t="b">
        <f>AF10='[1]Tabela - Fatores de risco'!X5</f>
        <v>1</v>
      </c>
      <c r="AG35" s="108" t="b">
        <f>AG10='[1]Tabela - Fatores de risco'!Y5</f>
        <v>1</v>
      </c>
      <c r="AH35" s="108" t="b">
        <f>AH10='[1]Tabela - Fatores de risco'!Z5</f>
        <v>1</v>
      </c>
      <c r="AI35" s="108" t="b">
        <f>AI10='[1]Tabela - Fatores de risco'!AA5</f>
        <v>1</v>
      </c>
      <c r="AJ35" s="108" t="b">
        <f>AJ10='[1]Tabela - Fatores de risco'!AB5</f>
        <v>1</v>
      </c>
      <c r="AK35" s="108" t="b">
        <f>AK10='[1]Tabela - Fatores de risco'!AC5</f>
        <v>1</v>
      </c>
      <c r="AL35" s="108" t="b">
        <f>AL10='[1]Tabela - Fatores de risco'!AD5</f>
        <v>1</v>
      </c>
      <c r="AM35" s="108" t="b">
        <f>AM10='[1]Tabela - Fatores de risco'!AE5</f>
        <v>1</v>
      </c>
      <c r="AN35" s="108" t="b">
        <f>AN10='[1]Tabela - Fatores de risco'!AF5</f>
        <v>1</v>
      </c>
      <c r="AO35" s="108" t="b">
        <f>AO10='[1]Tabela - Fatores de risco'!AG5</f>
        <v>1</v>
      </c>
      <c r="AP35" s="108" t="b">
        <f>AP10='[1]Tabela - Fatores de risco'!AH5</f>
        <v>1</v>
      </c>
      <c r="AQ35" s="108" t="b">
        <f>AQ10='[1]Tabela - Fatores de risco'!AI5</f>
        <v>1</v>
      </c>
      <c r="AR35" s="108" t="b">
        <f>AR10='[1]Tabela - Evolução'!L5</f>
        <v>1</v>
      </c>
      <c r="AS35" s="108" t="b">
        <f>AS10='[1]Tabela - Evolução'!M5</f>
        <v>1</v>
      </c>
      <c r="AT35" s="108" t="b">
        <f>AT10='[1]Tabela - Evolução'!N5</f>
        <v>1</v>
      </c>
      <c r="AU35" s="108" t="b">
        <f>AU10='[1]Tabela - Evolução'!O5</f>
        <v>1</v>
      </c>
      <c r="AV35" s="108" t="b">
        <f>AV10='[1]Tabela - Evolução'!P5</f>
        <v>1</v>
      </c>
    </row>
    <row r="36" spans="1:48" x14ac:dyDescent="0.2">
      <c r="A36" s="174">
        <v>5</v>
      </c>
      <c r="B36" s="175" t="s">
        <v>22</v>
      </c>
      <c r="C36" s="108" t="b">
        <f>C11='[1]Tabela - Sexo'!N6</f>
        <v>1</v>
      </c>
      <c r="D36" s="108" t="b">
        <f>D11='[1]Tabela - Sexo'!O6</f>
        <v>1</v>
      </c>
      <c r="E36" s="108" t="b">
        <f>E11='[1]Tabela - Sexo'!P6</f>
        <v>1</v>
      </c>
      <c r="F36" s="108" t="b">
        <f>F11='[1]Tabela - RaçaCor'!R6</f>
        <v>1</v>
      </c>
      <c r="G36" s="108" t="b">
        <f>G11='[1]Tabela - RaçaCor'!S6</f>
        <v>1</v>
      </c>
      <c r="H36" s="108" t="b">
        <f>H11='[1]Tabela - RaçaCor'!T6</f>
        <v>1</v>
      </c>
      <c r="I36" s="108" t="b">
        <f>I11='[1]Tabela - RaçaCor'!U6</f>
        <v>1</v>
      </c>
      <c r="J36" s="108" t="b">
        <f>J11='[1]Tabela - RaçaCor'!V6</f>
        <v>1</v>
      </c>
      <c r="K36" s="108" t="b">
        <f>K11='[1]Tabela - RaçaCor'!W6</f>
        <v>1</v>
      </c>
      <c r="L36" s="108" t="b">
        <f>L11='[1]Tabela - RaçaCor'!X6</f>
        <v>1</v>
      </c>
      <c r="M36" s="108" t="b">
        <f>M11='[1]Tabela - Escolaridade'!R6</f>
        <v>1</v>
      </c>
      <c r="N36" s="108" t="b">
        <f>N11='[1]Tabela - Escolaridade'!S6</f>
        <v>1</v>
      </c>
      <c r="O36" s="108" t="b">
        <f>O11='[1]Tabela - Escolaridade'!T6</f>
        <v>1</v>
      </c>
      <c r="P36" s="108" t="b">
        <f>P11='[1]Tabela - Escolaridade'!U6</f>
        <v>1</v>
      </c>
      <c r="Q36" s="108" t="b">
        <f>Q11='[1]Tabela - Escolaridade'!V6</f>
        <v>1</v>
      </c>
      <c r="R36" s="108" t="b">
        <f>R11='[1]Tabela - Escolaridade'!W6</f>
        <v>1</v>
      </c>
      <c r="S36" s="108" t="b">
        <f>S11='[1]Tabela - Escolaridade'!X6</f>
        <v>1</v>
      </c>
      <c r="T36" s="108" t="b">
        <f>T11='[1]Tabela - Escolaridade'!Y6</f>
        <v>1</v>
      </c>
      <c r="U36" s="108" t="b">
        <f>U11='[1]Tabela - Idade'!U6</f>
        <v>1</v>
      </c>
      <c r="V36" s="108" t="b">
        <f>V11='[1]Tabela - Idade'!V6</f>
        <v>1</v>
      </c>
      <c r="W36" s="108" t="b">
        <f>W11='[1]Tabela - Idade'!W6</f>
        <v>1</v>
      </c>
      <c r="X36" s="108" t="b">
        <f>X11='[1]Tabela - Idade'!X6</f>
        <v>1</v>
      </c>
      <c r="Y36" s="108" t="b">
        <f>Y11='[1]Tabela - Idade'!Y6</f>
        <v>1</v>
      </c>
      <c r="Z36" s="108" t="b">
        <f>Z11='[1]Tabela - Idade'!Z6</f>
        <v>1</v>
      </c>
      <c r="AA36" s="108" t="b">
        <f>AA11='[1]Tabela - Idade'!AA6</f>
        <v>1</v>
      </c>
      <c r="AB36" s="108" t="b">
        <f>AB11='[1]Tabela - Idade'!AB6</f>
        <v>1</v>
      </c>
      <c r="AC36" s="108" t="b">
        <f>AC11='[1]Tabela - Idade'!AC6</f>
        <v>1</v>
      </c>
      <c r="AD36" s="108" t="b">
        <f>AD11='[1]Tabela - Idade'!AD6</f>
        <v>1</v>
      </c>
      <c r="AE36" s="108" t="b">
        <f>AE11='[1]Tabela - Fatores de risco'!W6</f>
        <v>1</v>
      </c>
      <c r="AF36" s="108" t="b">
        <f>AF11='[1]Tabela - Fatores de risco'!X6</f>
        <v>1</v>
      </c>
      <c r="AG36" s="108" t="b">
        <f>AG11='[1]Tabela - Fatores de risco'!Y6</f>
        <v>1</v>
      </c>
      <c r="AH36" s="108" t="b">
        <f>AH11='[1]Tabela - Fatores de risco'!Z6</f>
        <v>1</v>
      </c>
      <c r="AI36" s="108" t="b">
        <f>AI11='[1]Tabela - Fatores de risco'!AA6</f>
        <v>1</v>
      </c>
      <c r="AJ36" s="108" t="b">
        <f>AJ11='[1]Tabela - Fatores de risco'!AB6</f>
        <v>1</v>
      </c>
      <c r="AK36" s="108" t="b">
        <f>AK11='[1]Tabela - Fatores de risco'!AC6</f>
        <v>1</v>
      </c>
      <c r="AL36" s="108" t="b">
        <f>AL11='[1]Tabela - Fatores de risco'!AD6</f>
        <v>1</v>
      </c>
      <c r="AM36" s="108" t="b">
        <f>AM11='[1]Tabela - Fatores de risco'!AE6</f>
        <v>1</v>
      </c>
      <c r="AN36" s="108" t="b">
        <f>AN11='[1]Tabela - Fatores de risco'!AF6</f>
        <v>1</v>
      </c>
      <c r="AO36" s="108" t="b">
        <f>AO11='[1]Tabela - Fatores de risco'!AG6</f>
        <v>1</v>
      </c>
      <c r="AP36" s="108" t="b">
        <f>AP11='[1]Tabela - Fatores de risco'!AH6</f>
        <v>1</v>
      </c>
      <c r="AQ36" s="108" t="b">
        <f>AQ11='[1]Tabela - Fatores de risco'!AI6</f>
        <v>1</v>
      </c>
      <c r="AR36" s="108" t="b">
        <f>AR11='[1]Tabela - Evolução'!L6</f>
        <v>1</v>
      </c>
      <c r="AS36" s="108" t="b">
        <f>AS11='[1]Tabela - Evolução'!M6</f>
        <v>1</v>
      </c>
      <c r="AT36" s="108" t="b">
        <f>AT11='[1]Tabela - Evolução'!N6</f>
        <v>1</v>
      </c>
      <c r="AU36" s="108" t="b">
        <f>AU11='[1]Tabela - Evolução'!O6</f>
        <v>1</v>
      </c>
      <c r="AV36" s="108" t="b">
        <f>AV11='[1]Tabela - Evolução'!P6</f>
        <v>1</v>
      </c>
    </row>
    <row r="37" spans="1:48" x14ac:dyDescent="0.2">
      <c r="A37" s="174">
        <v>6</v>
      </c>
      <c r="B37" s="175" t="s">
        <v>19</v>
      </c>
      <c r="C37" s="108" t="b">
        <f>C12='[1]Tabela - Sexo'!N7</f>
        <v>1</v>
      </c>
      <c r="D37" s="108" t="b">
        <f>D12='[1]Tabela - Sexo'!O7</f>
        <v>1</v>
      </c>
      <c r="E37" s="108" t="b">
        <f>E12='[1]Tabela - Sexo'!P7</f>
        <v>1</v>
      </c>
      <c r="F37" s="108" t="b">
        <f>F12='[1]Tabela - RaçaCor'!R7</f>
        <v>1</v>
      </c>
      <c r="G37" s="108" t="b">
        <f>G12='[1]Tabela - RaçaCor'!S7</f>
        <v>1</v>
      </c>
      <c r="H37" s="108" t="b">
        <f>H12='[1]Tabela - RaçaCor'!T7</f>
        <v>1</v>
      </c>
      <c r="I37" s="108" t="b">
        <f>I12='[1]Tabela - RaçaCor'!U7</f>
        <v>1</v>
      </c>
      <c r="J37" s="108" t="b">
        <f>J12='[1]Tabela - RaçaCor'!V7</f>
        <v>1</v>
      </c>
      <c r="K37" s="108" t="b">
        <f>K12='[1]Tabela - RaçaCor'!W7</f>
        <v>1</v>
      </c>
      <c r="L37" s="108" t="b">
        <f>L12='[1]Tabela - RaçaCor'!X7</f>
        <v>1</v>
      </c>
      <c r="M37" s="108" t="b">
        <f>M12='[1]Tabela - Escolaridade'!R7</f>
        <v>1</v>
      </c>
      <c r="N37" s="108" t="b">
        <f>N12='[1]Tabela - Escolaridade'!S7</f>
        <v>1</v>
      </c>
      <c r="O37" s="108" t="b">
        <f>O12='[1]Tabela - Escolaridade'!T7</f>
        <v>1</v>
      </c>
      <c r="P37" s="108" t="b">
        <f>P12='[1]Tabela - Escolaridade'!U7</f>
        <v>1</v>
      </c>
      <c r="Q37" s="108" t="b">
        <f>Q12='[1]Tabela - Escolaridade'!V7</f>
        <v>1</v>
      </c>
      <c r="R37" s="108" t="b">
        <f>R12='[1]Tabela - Escolaridade'!W7</f>
        <v>1</v>
      </c>
      <c r="S37" s="108" t="b">
        <f>S12='[1]Tabela - Escolaridade'!X7</f>
        <v>1</v>
      </c>
      <c r="T37" s="108" t="b">
        <f>T12='[1]Tabela - Escolaridade'!Y7</f>
        <v>1</v>
      </c>
      <c r="U37" s="108" t="b">
        <f>U12='[1]Tabela - Idade'!U7</f>
        <v>1</v>
      </c>
      <c r="V37" s="108" t="b">
        <f>V12='[1]Tabela - Idade'!V7</f>
        <v>1</v>
      </c>
      <c r="W37" s="108" t="b">
        <f>W12='[1]Tabela - Idade'!W7</f>
        <v>1</v>
      </c>
      <c r="X37" s="108" t="b">
        <f>X12='[1]Tabela - Idade'!X7</f>
        <v>1</v>
      </c>
      <c r="Y37" s="108" t="b">
        <f>Y12='[1]Tabela - Idade'!Y7</f>
        <v>1</v>
      </c>
      <c r="Z37" s="108" t="b">
        <f>Z12='[1]Tabela - Idade'!Z7</f>
        <v>1</v>
      </c>
      <c r="AA37" s="108" t="b">
        <f>AA12='[1]Tabela - Idade'!AA7</f>
        <v>1</v>
      </c>
      <c r="AB37" s="108" t="b">
        <f>AB12='[1]Tabela - Idade'!AB7</f>
        <v>1</v>
      </c>
      <c r="AC37" s="108" t="b">
        <f>AC12='[1]Tabela - Idade'!AC7</f>
        <v>1</v>
      </c>
      <c r="AD37" s="108" t="b">
        <f>AD12='[1]Tabela - Idade'!AD7</f>
        <v>1</v>
      </c>
      <c r="AE37" s="108" t="b">
        <f>AE12='[1]Tabela - Fatores de risco'!W7</f>
        <v>1</v>
      </c>
      <c r="AF37" s="108" t="b">
        <f>AF12='[1]Tabela - Fatores de risco'!X7</f>
        <v>1</v>
      </c>
      <c r="AG37" s="108" t="b">
        <f>AG12='[1]Tabela - Fatores de risco'!Y7</f>
        <v>1</v>
      </c>
      <c r="AH37" s="108" t="b">
        <f>AH12='[1]Tabela - Fatores de risco'!Z7</f>
        <v>1</v>
      </c>
      <c r="AI37" s="108" t="b">
        <f>AI12='[1]Tabela - Fatores de risco'!AA7</f>
        <v>1</v>
      </c>
      <c r="AJ37" s="108" t="b">
        <f>AJ12='[1]Tabela - Fatores de risco'!AB7</f>
        <v>1</v>
      </c>
      <c r="AK37" s="108" t="b">
        <f>AK12='[1]Tabela - Fatores de risco'!AC7</f>
        <v>1</v>
      </c>
      <c r="AL37" s="108" t="b">
        <f>AL12='[1]Tabela - Fatores de risco'!AD7</f>
        <v>1</v>
      </c>
      <c r="AM37" s="108" t="b">
        <f>AM12='[1]Tabela - Fatores de risco'!AE7</f>
        <v>1</v>
      </c>
      <c r="AN37" s="108" t="b">
        <f>AN12='[1]Tabela - Fatores de risco'!AF7</f>
        <v>1</v>
      </c>
      <c r="AO37" s="108" t="b">
        <f>AO12='[1]Tabela - Fatores de risco'!AG7</f>
        <v>1</v>
      </c>
      <c r="AP37" s="108" t="b">
        <f>AP12='[1]Tabela - Fatores de risco'!AH7</f>
        <v>1</v>
      </c>
      <c r="AQ37" s="108" t="b">
        <f>AQ12='[1]Tabela - Fatores de risco'!AI7</f>
        <v>1</v>
      </c>
      <c r="AR37" s="108" t="b">
        <f>AR12='[1]Tabela - Evolução'!L7</f>
        <v>1</v>
      </c>
      <c r="AS37" s="108" t="b">
        <f>AS12='[1]Tabela - Evolução'!M7</f>
        <v>1</v>
      </c>
      <c r="AT37" s="108" t="b">
        <f>AT12='[1]Tabela - Evolução'!N7</f>
        <v>1</v>
      </c>
      <c r="AU37" s="108" t="b">
        <f>AU12='[1]Tabela - Evolução'!O7</f>
        <v>1</v>
      </c>
      <c r="AV37" s="108" t="b">
        <f>AV12='[1]Tabela - Evolução'!P7</f>
        <v>1</v>
      </c>
    </row>
    <row r="38" spans="1:48" x14ac:dyDescent="0.2">
      <c r="A38" s="174">
        <v>7</v>
      </c>
      <c r="B38" s="175" t="s">
        <v>18</v>
      </c>
      <c r="C38" s="108" t="b">
        <f>C13='[1]Tabela - Sexo'!N8</f>
        <v>1</v>
      </c>
      <c r="D38" s="108" t="b">
        <f>D13='[1]Tabela - Sexo'!O8</f>
        <v>1</v>
      </c>
      <c r="E38" s="108" t="b">
        <f>E13='[1]Tabela - Sexo'!P8</f>
        <v>1</v>
      </c>
      <c r="F38" s="108" t="b">
        <f>F13='[1]Tabela - RaçaCor'!R8</f>
        <v>1</v>
      </c>
      <c r="G38" s="108" t="b">
        <f>G13='[1]Tabela - RaçaCor'!S8</f>
        <v>1</v>
      </c>
      <c r="H38" s="108" t="b">
        <f>H13='[1]Tabela - RaçaCor'!T8</f>
        <v>1</v>
      </c>
      <c r="I38" s="108" t="b">
        <f>I13='[1]Tabela - RaçaCor'!U8</f>
        <v>1</v>
      </c>
      <c r="J38" s="108" t="b">
        <f>J13='[1]Tabela - RaçaCor'!V8</f>
        <v>1</v>
      </c>
      <c r="K38" s="108" t="b">
        <f>K13='[1]Tabela - RaçaCor'!W8</f>
        <v>1</v>
      </c>
      <c r="L38" s="108" t="b">
        <f>L13='[1]Tabela - RaçaCor'!X8</f>
        <v>1</v>
      </c>
      <c r="M38" s="108" t="b">
        <f>M13='[1]Tabela - Escolaridade'!R8</f>
        <v>1</v>
      </c>
      <c r="N38" s="108" t="b">
        <f>N13='[1]Tabela - Escolaridade'!S8</f>
        <v>1</v>
      </c>
      <c r="O38" s="108" t="b">
        <f>O13='[1]Tabela - Escolaridade'!T8</f>
        <v>1</v>
      </c>
      <c r="P38" s="108" t="b">
        <f>P13='[1]Tabela - Escolaridade'!U8</f>
        <v>1</v>
      </c>
      <c r="Q38" s="108" t="b">
        <f>Q13='[1]Tabela - Escolaridade'!V8</f>
        <v>1</v>
      </c>
      <c r="R38" s="108" t="b">
        <f>R13='[1]Tabela - Escolaridade'!W8</f>
        <v>1</v>
      </c>
      <c r="S38" s="108" t="b">
        <f>S13='[1]Tabela - Escolaridade'!X8</f>
        <v>1</v>
      </c>
      <c r="T38" s="108" t="b">
        <f>T13='[1]Tabela - Escolaridade'!Y8</f>
        <v>1</v>
      </c>
      <c r="U38" s="108" t="b">
        <f>U13='[1]Tabela - Idade'!U8</f>
        <v>1</v>
      </c>
      <c r="V38" s="108" t="b">
        <f>V13='[1]Tabela - Idade'!V8</f>
        <v>1</v>
      </c>
      <c r="W38" s="108" t="b">
        <f>W13='[1]Tabela - Idade'!W8</f>
        <v>1</v>
      </c>
      <c r="X38" s="108" t="b">
        <f>X13='[1]Tabela - Idade'!X8</f>
        <v>1</v>
      </c>
      <c r="Y38" s="108" t="b">
        <f>Y13='[1]Tabela - Idade'!Y8</f>
        <v>1</v>
      </c>
      <c r="Z38" s="108" t="b">
        <f>Z13='[1]Tabela - Idade'!Z8</f>
        <v>1</v>
      </c>
      <c r="AA38" s="108" t="b">
        <f>AA13='[1]Tabela - Idade'!AA8</f>
        <v>1</v>
      </c>
      <c r="AB38" s="108" t="b">
        <f>AB13='[1]Tabela - Idade'!AB8</f>
        <v>1</v>
      </c>
      <c r="AC38" s="108" t="b">
        <f>AC13='[1]Tabela - Idade'!AC8</f>
        <v>1</v>
      </c>
      <c r="AD38" s="108" t="b">
        <f>AD13='[1]Tabela - Idade'!AD8</f>
        <v>1</v>
      </c>
      <c r="AE38" s="108" t="b">
        <f>AE13='[1]Tabela - Fatores de risco'!W8</f>
        <v>1</v>
      </c>
      <c r="AF38" s="108" t="b">
        <f>AF13='[1]Tabela - Fatores de risco'!X8</f>
        <v>1</v>
      </c>
      <c r="AG38" s="108" t="b">
        <f>AG13='[1]Tabela - Fatores de risco'!Y8</f>
        <v>1</v>
      </c>
      <c r="AH38" s="108" t="b">
        <f>AH13='[1]Tabela - Fatores de risco'!Z8</f>
        <v>1</v>
      </c>
      <c r="AI38" s="108" t="b">
        <f>AI13='[1]Tabela - Fatores de risco'!AA8</f>
        <v>1</v>
      </c>
      <c r="AJ38" s="108" t="b">
        <f>AJ13='[1]Tabela - Fatores de risco'!AB8</f>
        <v>1</v>
      </c>
      <c r="AK38" s="108" t="b">
        <f>AK13='[1]Tabela - Fatores de risco'!AC8</f>
        <v>1</v>
      </c>
      <c r="AL38" s="108" t="b">
        <f>AL13='[1]Tabela - Fatores de risco'!AD8</f>
        <v>1</v>
      </c>
      <c r="AM38" s="108" t="b">
        <f>AM13='[1]Tabela - Fatores de risco'!AE8</f>
        <v>1</v>
      </c>
      <c r="AN38" s="108" t="b">
        <f>AN13='[1]Tabela - Fatores de risco'!AF8</f>
        <v>1</v>
      </c>
      <c r="AO38" s="108" t="b">
        <f>AO13='[1]Tabela - Fatores de risco'!AG8</f>
        <v>1</v>
      </c>
      <c r="AP38" s="108" t="b">
        <f>AP13='[1]Tabela - Fatores de risco'!AH8</f>
        <v>1</v>
      </c>
      <c r="AQ38" s="108" t="b">
        <f>AQ13='[1]Tabela - Fatores de risco'!AI8</f>
        <v>1</v>
      </c>
      <c r="AR38" s="108" t="b">
        <f>AR13='[1]Tabela - Evolução'!L8</f>
        <v>1</v>
      </c>
      <c r="AS38" s="108" t="b">
        <f>AS13='[1]Tabela - Evolução'!M8</f>
        <v>1</v>
      </c>
      <c r="AT38" s="108" t="b">
        <f>AT13='[1]Tabela - Evolução'!N8</f>
        <v>1</v>
      </c>
      <c r="AU38" s="108" t="b">
        <f>AU13='[1]Tabela - Evolução'!O8</f>
        <v>1</v>
      </c>
      <c r="AV38" s="108" t="b">
        <f>AV13='[1]Tabela - Evolução'!P8</f>
        <v>1</v>
      </c>
    </row>
    <row r="39" spans="1:48" x14ac:dyDescent="0.2">
      <c r="A39" s="174">
        <v>8</v>
      </c>
      <c r="B39" s="175" t="s">
        <v>21</v>
      </c>
      <c r="C39" s="108" t="b">
        <f>C14='[1]Tabela - Sexo'!N9</f>
        <v>1</v>
      </c>
      <c r="D39" s="108" t="b">
        <f>D14='[1]Tabela - Sexo'!O9</f>
        <v>1</v>
      </c>
      <c r="E39" s="108" t="b">
        <f>E14='[1]Tabela - Sexo'!P9</f>
        <v>1</v>
      </c>
      <c r="F39" s="108" t="b">
        <f>F14='[1]Tabela - RaçaCor'!R9</f>
        <v>1</v>
      </c>
      <c r="G39" s="108" t="b">
        <f>G14='[1]Tabela - RaçaCor'!S9</f>
        <v>1</v>
      </c>
      <c r="H39" s="108" t="b">
        <f>H14='[1]Tabela - RaçaCor'!T9</f>
        <v>1</v>
      </c>
      <c r="I39" s="108" t="b">
        <f>I14='[1]Tabela - RaçaCor'!U9</f>
        <v>1</v>
      </c>
      <c r="J39" s="108" t="b">
        <f>J14='[1]Tabela - RaçaCor'!V9</f>
        <v>1</v>
      </c>
      <c r="K39" s="108" t="b">
        <f>K14='[1]Tabela - RaçaCor'!W9</f>
        <v>1</v>
      </c>
      <c r="L39" s="108" t="b">
        <f>L14='[1]Tabela - RaçaCor'!X9</f>
        <v>1</v>
      </c>
      <c r="M39" s="108" t="b">
        <f>M14='[1]Tabela - Escolaridade'!R9</f>
        <v>1</v>
      </c>
      <c r="N39" s="108" t="b">
        <f>N14='[1]Tabela - Escolaridade'!S9</f>
        <v>1</v>
      </c>
      <c r="O39" s="108" t="b">
        <f>O14='[1]Tabela - Escolaridade'!T9</f>
        <v>1</v>
      </c>
      <c r="P39" s="108" t="b">
        <f>P14='[1]Tabela - Escolaridade'!U9</f>
        <v>1</v>
      </c>
      <c r="Q39" s="108" t="b">
        <f>Q14='[1]Tabela - Escolaridade'!V9</f>
        <v>1</v>
      </c>
      <c r="R39" s="108" t="b">
        <f>R14='[1]Tabela - Escolaridade'!W9</f>
        <v>1</v>
      </c>
      <c r="S39" s="108" t="b">
        <f>S14='[1]Tabela - Escolaridade'!X9</f>
        <v>1</v>
      </c>
      <c r="T39" s="108" t="b">
        <f>T14='[1]Tabela - Escolaridade'!Y9</f>
        <v>1</v>
      </c>
      <c r="U39" s="108" t="b">
        <f>U14='[1]Tabela - Idade'!U9</f>
        <v>1</v>
      </c>
      <c r="V39" s="108" t="b">
        <f>V14='[1]Tabela - Idade'!V9</f>
        <v>1</v>
      </c>
      <c r="W39" s="108" t="b">
        <f>W14='[1]Tabela - Idade'!W9</f>
        <v>1</v>
      </c>
      <c r="X39" s="108" t="b">
        <f>X14='[1]Tabela - Idade'!X9</f>
        <v>1</v>
      </c>
      <c r="Y39" s="108" t="b">
        <f>Y14='[1]Tabela - Idade'!Y9</f>
        <v>1</v>
      </c>
      <c r="Z39" s="108" t="b">
        <f>Z14='[1]Tabela - Idade'!Z9</f>
        <v>1</v>
      </c>
      <c r="AA39" s="108" t="b">
        <f>AA14='[1]Tabela - Idade'!AA9</f>
        <v>1</v>
      </c>
      <c r="AB39" s="108" t="b">
        <f>AB14='[1]Tabela - Idade'!AB9</f>
        <v>1</v>
      </c>
      <c r="AC39" s="108" t="b">
        <f>AC14='[1]Tabela - Idade'!AC9</f>
        <v>1</v>
      </c>
      <c r="AD39" s="108" t="b">
        <f>AD14='[1]Tabela - Idade'!AD9</f>
        <v>1</v>
      </c>
      <c r="AE39" s="108" t="b">
        <f>AE14='[1]Tabela - Fatores de risco'!W9</f>
        <v>1</v>
      </c>
      <c r="AF39" s="108" t="b">
        <f>AF14='[1]Tabela - Fatores de risco'!X9</f>
        <v>1</v>
      </c>
      <c r="AG39" s="108" t="b">
        <f>AG14='[1]Tabela - Fatores de risco'!Y9</f>
        <v>1</v>
      </c>
      <c r="AH39" s="108" t="b">
        <f>AH14='[1]Tabela - Fatores de risco'!Z9</f>
        <v>1</v>
      </c>
      <c r="AI39" s="108" t="b">
        <f>AI14='[1]Tabela - Fatores de risco'!AA9</f>
        <v>1</v>
      </c>
      <c r="AJ39" s="108" t="b">
        <f>AJ14='[1]Tabela - Fatores de risco'!AB9</f>
        <v>1</v>
      </c>
      <c r="AK39" s="108" t="b">
        <f>AK14='[1]Tabela - Fatores de risco'!AC9</f>
        <v>1</v>
      </c>
      <c r="AL39" s="108" t="b">
        <f>AL14='[1]Tabela - Fatores de risco'!AD9</f>
        <v>1</v>
      </c>
      <c r="AM39" s="108" t="b">
        <f>AM14='[1]Tabela - Fatores de risco'!AE9</f>
        <v>1</v>
      </c>
      <c r="AN39" s="108" t="b">
        <f>AN14='[1]Tabela - Fatores de risco'!AF9</f>
        <v>1</v>
      </c>
      <c r="AO39" s="108" t="b">
        <f>AO14='[1]Tabela - Fatores de risco'!AG9</f>
        <v>1</v>
      </c>
      <c r="AP39" s="108" t="b">
        <f>AP14='[1]Tabela - Fatores de risco'!AH9</f>
        <v>1</v>
      </c>
      <c r="AQ39" s="108" t="b">
        <f>AQ14='[1]Tabela - Fatores de risco'!AI9</f>
        <v>1</v>
      </c>
      <c r="AR39" s="108" t="b">
        <f>AR14='[1]Tabela - Evolução'!L9</f>
        <v>1</v>
      </c>
      <c r="AS39" s="108" t="b">
        <f>AS14='[1]Tabela - Evolução'!M9</f>
        <v>1</v>
      </c>
      <c r="AT39" s="108" t="b">
        <f>AT14='[1]Tabela - Evolução'!N9</f>
        <v>1</v>
      </c>
      <c r="AU39" s="108" t="b">
        <f>AU14='[1]Tabela - Evolução'!O9</f>
        <v>1</v>
      </c>
      <c r="AV39" s="108" t="b">
        <f>AV14='[1]Tabela - Evolução'!P9</f>
        <v>1</v>
      </c>
    </row>
    <row r="40" spans="1:48" x14ac:dyDescent="0.2">
      <c r="A40" s="174">
        <v>9</v>
      </c>
      <c r="B40" s="175" t="s">
        <v>20</v>
      </c>
      <c r="C40" s="108" t="b">
        <f>C15='[1]Tabela - Sexo'!N10</f>
        <v>1</v>
      </c>
      <c r="D40" s="108" t="b">
        <f>D15='[1]Tabela - Sexo'!O10</f>
        <v>1</v>
      </c>
      <c r="E40" s="108" t="b">
        <f>E15='[1]Tabela - Sexo'!P10</f>
        <v>1</v>
      </c>
      <c r="F40" s="108" t="b">
        <f>F15='[1]Tabela - RaçaCor'!R10</f>
        <v>1</v>
      </c>
      <c r="G40" s="108" t="b">
        <f>G15='[1]Tabela - RaçaCor'!S10</f>
        <v>1</v>
      </c>
      <c r="H40" s="108" t="b">
        <f>H15='[1]Tabela - RaçaCor'!T10</f>
        <v>1</v>
      </c>
      <c r="I40" s="108" t="b">
        <f>I15='[1]Tabela - RaçaCor'!U10</f>
        <v>1</v>
      </c>
      <c r="J40" s="108" t="b">
        <f>J15='[1]Tabela - RaçaCor'!V10</f>
        <v>1</v>
      </c>
      <c r="K40" s="108" t="b">
        <f>K15='[1]Tabela - RaçaCor'!W10</f>
        <v>1</v>
      </c>
      <c r="L40" s="108" t="b">
        <f>L15='[1]Tabela - RaçaCor'!X10</f>
        <v>1</v>
      </c>
      <c r="M40" s="108" t="b">
        <f>M15='[1]Tabela - Escolaridade'!R10</f>
        <v>1</v>
      </c>
      <c r="N40" s="108" t="b">
        <f>N15='[1]Tabela - Escolaridade'!S10</f>
        <v>1</v>
      </c>
      <c r="O40" s="108" t="b">
        <f>O15='[1]Tabela - Escolaridade'!T10</f>
        <v>1</v>
      </c>
      <c r="P40" s="108" t="b">
        <f>P15='[1]Tabela - Escolaridade'!U10</f>
        <v>1</v>
      </c>
      <c r="Q40" s="108" t="b">
        <f>Q15='[1]Tabela - Escolaridade'!V10</f>
        <v>1</v>
      </c>
      <c r="R40" s="108" t="b">
        <f>R15='[1]Tabela - Escolaridade'!W10</f>
        <v>1</v>
      </c>
      <c r="S40" s="108" t="b">
        <f>S15='[1]Tabela - Escolaridade'!X10</f>
        <v>1</v>
      </c>
      <c r="T40" s="108" t="b">
        <f>T15='[1]Tabela - Escolaridade'!Y10</f>
        <v>1</v>
      </c>
      <c r="U40" s="108" t="b">
        <f>U15='[1]Tabela - Idade'!U10</f>
        <v>1</v>
      </c>
      <c r="V40" s="108" t="b">
        <f>V15='[1]Tabela - Idade'!V10</f>
        <v>1</v>
      </c>
      <c r="W40" s="108" t="b">
        <f>W15='[1]Tabela - Idade'!W10</f>
        <v>1</v>
      </c>
      <c r="X40" s="108" t="b">
        <f>X15='[1]Tabela - Idade'!X10</f>
        <v>1</v>
      </c>
      <c r="Y40" s="108" t="b">
        <f>Y15='[1]Tabela - Idade'!Y10</f>
        <v>1</v>
      </c>
      <c r="Z40" s="108" t="b">
        <f>Z15='[1]Tabela - Idade'!Z10</f>
        <v>1</v>
      </c>
      <c r="AA40" s="108" t="b">
        <f>AA15='[1]Tabela - Idade'!AA10</f>
        <v>1</v>
      </c>
      <c r="AB40" s="108" t="b">
        <f>AB15='[1]Tabela - Idade'!AB10</f>
        <v>1</v>
      </c>
      <c r="AC40" s="108" t="b">
        <f>AC15='[1]Tabela - Idade'!AC10</f>
        <v>1</v>
      </c>
      <c r="AD40" s="108" t="b">
        <f>AD15='[1]Tabela - Idade'!AD10</f>
        <v>1</v>
      </c>
      <c r="AE40" s="108" t="b">
        <f>AE15='[1]Tabela - Fatores de risco'!W10</f>
        <v>1</v>
      </c>
      <c r="AF40" s="108" t="b">
        <f>AF15='[1]Tabela - Fatores de risco'!X10</f>
        <v>1</v>
      </c>
      <c r="AG40" s="108" t="b">
        <f>AG15='[1]Tabela - Fatores de risco'!Y10</f>
        <v>1</v>
      </c>
      <c r="AH40" s="108" t="b">
        <f>AH15='[1]Tabela - Fatores de risco'!Z10</f>
        <v>1</v>
      </c>
      <c r="AI40" s="108" t="b">
        <f>AI15='[1]Tabela - Fatores de risco'!AA10</f>
        <v>1</v>
      </c>
      <c r="AJ40" s="108" t="b">
        <f>AJ15='[1]Tabela - Fatores de risco'!AB10</f>
        <v>1</v>
      </c>
      <c r="AK40" s="108" t="b">
        <f>AK15='[1]Tabela - Fatores de risco'!AC10</f>
        <v>1</v>
      </c>
      <c r="AL40" s="108" t="b">
        <f>AL15='[1]Tabela - Fatores de risco'!AD10</f>
        <v>1</v>
      </c>
      <c r="AM40" s="108" t="b">
        <f>AM15='[1]Tabela - Fatores de risco'!AE10</f>
        <v>1</v>
      </c>
      <c r="AN40" s="108" t="b">
        <f>AN15='[1]Tabela - Fatores de risco'!AF10</f>
        <v>1</v>
      </c>
      <c r="AO40" s="108" t="b">
        <f>AO15='[1]Tabela - Fatores de risco'!AG10</f>
        <v>1</v>
      </c>
      <c r="AP40" s="108" t="b">
        <f>AP15='[1]Tabela - Fatores de risco'!AH10</f>
        <v>1</v>
      </c>
      <c r="AQ40" s="108" t="b">
        <f>AQ15='[1]Tabela - Fatores de risco'!AI10</f>
        <v>1</v>
      </c>
      <c r="AR40" s="108" t="b">
        <f>AR15='[1]Tabela - Evolução'!L10</f>
        <v>1</v>
      </c>
      <c r="AS40" s="108" t="b">
        <f>AS15='[1]Tabela - Evolução'!M10</f>
        <v>1</v>
      </c>
      <c r="AT40" s="108" t="b">
        <f>AT15='[1]Tabela - Evolução'!N10</f>
        <v>1</v>
      </c>
      <c r="AU40" s="108" t="b">
        <f>AU15='[1]Tabela - Evolução'!O10</f>
        <v>1</v>
      </c>
      <c r="AV40" s="108" t="b">
        <f>AV15='[1]Tabela - Evolução'!P10</f>
        <v>1</v>
      </c>
    </row>
    <row r="41" spans="1:48" x14ac:dyDescent="0.2">
      <c r="A41" s="174">
        <v>10</v>
      </c>
      <c r="B41" s="175" t="s">
        <v>10</v>
      </c>
      <c r="C41" s="108" t="b">
        <f>C16='[1]Tabela - Sexo'!N11</f>
        <v>1</v>
      </c>
      <c r="D41" s="108" t="b">
        <f>D16='[1]Tabela - Sexo'!O11</f>
        <v>1</v>
      </c>
      <c r="E41" s="108" t="b">
        <f>E16='[1]Tabela - Sexo'!P11</f>
        <v>1</v>
      </c>
      <c r="F41" s="108" t="b">
        <f>F16='[1]Tabela - RaçaCor'!R11</f>
        <v>1</v>
      </c>
      <c r="G41" s="108" t="b">
        <f>G16='[1]Tabela - RaçaCor'!S11</f>
        <v>1</v>
      </c>
      <c r="H41" s="108" t="b">
        <f>H16='[1]Tabela - RaçaCor'!T11</f>
        <v>1</v>
      </c>
      <c r="I41" s="108" t="b">
        <f>I16='[1]Tabela - RaçaCor'!U11</f>
        <v>1</v>
      </c>
      <c r="J41" s="108" t="b">
        <f>J16='[1]Tabela - RaçaCor'!V11</f>
        <v>1</v>
      </c>
      <c r="K41" s="108" t="b">
        <f>K16='[1]Tabela - RaçaCor'!W11</f>
        <v>1</v>
      </c>
      <c r="L41" s="108" t="b">
        <f>L16='[1]Tabela - RaçaCor'!X11</f>
        <v>1</v>
      </c>
      <c r="M41" s="108" t="b">
        <f>M16='[1]Tabela - Escolaridade'!R11</f>
        <v>1</v>
      </c>
      <c r="N41" s="108" t="b">
        <f>N16='[1]Tabela - Escolaridade'!S11</f>
        <v>1</v>
      </c>
      <c r="O41" s="108" t="b">
        <f>O16='[1]Tabela - Escolaridade'!T11</f>
        <v>1</v>
      </c>
      <c r="P41" s="108" t="b">
        <f>P16='[1]Tabela - Escolaridade'!U11</f>
        <v>1</v>
      </c>
      <c r="Q41" s="108" t="b">
        <f>Q16='[1]Tabela - Escolaridade'!V11</f>
        <v>1</v>
      </c>
      <c r="R41" s="108" t="b">
        <f>R16='[1]Tabela - Escolaridade'!W11</f>
        <v>1</v>
      </c>
      <c r="S41" s="108" t="b">
        <f>S16='[1]Tabela - Escolaridade'!X11</f>
        <v>1</v>
      </c>
      <c r="T41" s="108" t="b">
        <f>T16='[1]Tabela - Escolaridade'!Y11</f>
        <v>1</v>
      </c>
      <c r="U41" s="108" t="b">
        <f>U16='[1]Tabela - Idade'!U11</f>
        <v>1</v>
      </c>
      <c r="V41" s="108" t="b">
        <f>V16='[1]Tabela - Idade'!V11</f>
        <v>1</v>
      </c>
      <c r="W41" s="108" t="b">
        <f>W16='[1]Tabela - Idade'!W11</f>
        <v>1</v>
      </c>
      <c r="X41" s="108" t="b">
        <f>X16='[1]Tabela - Idade'!X11</f>
        <v>1</v>
      </c>
      <c r="Y41" s="108" t="b">
        <f>Y16='[1]Tabela - Idade'!Y11</f>
        <v>1</v>
      </c>
      <c r="Z41" s="108" t="b">
        <f>Z16='[1]Tabela - Idade'!Z11</f>
        <v>1</v>
      </c>
      <c r="AA41" s="108" t="b">
        <f>AA16='[1]Tabela - Idade'!AA11</f>
        <v>1</v>
      </c>
      <c r="AB41" s="108" t="b">
        <f>AB16='[1]Tabela - Idade'!AB11</f>
        <v>1</v>
      </c>
      <c r="AC41" s="108" t="b">
        <f>AC16='[1]Tabela - Idade'!AC11</f>
        <v>1</v>
      </c>
      <c r="AD41" s="108" t="b">
        <f>AD16='[1]Tabela - Idade'!AD11</f>
        <v>1</v>
      </c>
      <c r="AE41" s="108" t="b">
        <f>AE16='[1]Tabela - Fatores de risco'!W11</f>
        <v>1</v>
      </c>
      <c r="AF41" s="108" t="b">
        <f>AF16='[1]Tabela - Fatores de risco'!X11</f>
        <v>1</v>
      </c>
      <c r="AG41" s="108" t="b">
        <f>AG16='[1]Tabela - Fatores de risco'!Y11</f>
        <v>1</v>
      </c>
      <c r="AH41" s="108" t="b">
        <f>AH16='[1]Tabela - Fatores de risco'!Z11</f>
        <v>1</v>
      </c>
      <c r="AI41" s="108" t="b">
        <f>AI16='[1]Tabela - Fatores de risco'!AA11</f>
        <v>1</v>
      </c>
      <c r="AJ41" s="108" t="b">
        <f>AJ16='[1]Tabela - Fatores de risco'!AB11</f>
        <v>1</v>
      </c>
      <c r="AK41" s="108" t="b">
        <f>AK16='[1]Tabela - Fatores de risco'!AC11</f>
        <v>1</v>
      </c>
      <c r="AL41" s="108" t="b">
        <f>AL16='[1]Tabela - Fatores de risco'!AD11</f>
        <v>1</v>
      </c>
      <c r="AM41" s="108" t="b">
        <f>AM16='[1]Tabela - Fatores de risco'!AE11</f>
        <v>1</v>
      </c>
      <c r="AN41" s="108" t="b">
        <f>AN16='[1]Tabela - Fatores de risco'!AF11</f>
        <v>1</v>
      </c>
      <c r="AO41" s="108" t="b">
        <f>AO16='[1]Tabela - Fatores de risco'!AG11</f>
        <v>1</v>
      </c>
      <c r="AP41" s="108" t="b">
        <f>AP16='[1]Tabela - Fatores de risco'!AH11</f>
        <v>1</v>
      </c>
      <c r="AQ41" s="108" t="b">
        <f>AQ16='[1]Tabela - Fatores de risco'!AI11</f>
        <v>1</v>
      </c>
      <c r="AR41" s="108" t="b">
        <f>AR16='[1]Tabela - Evolução'!L11</f>
        <v>1</v>
      </c>
      <c r="AS41" s="108" t="b">
        <f>AS16='[1]Tabela - Evolução'!M11</f>
        <v>1</v>
      </c>
      <c r="AT41" s="108" t="b">
        <f>AT16='[1]Tabela - Evolução'!N11</f>
        <v>1</v>
      </c>
      <c r="AU41" s="108" t="b">
        <f>AU16='[1]Tabela - Evolução'!O11</f>
        <v>1</v>
      </c>
      <c r="AV41" s="108" t="b">
        <f>AV16='[1]Tabela - Evolução'!P11</f>
        <v>1</v>
      </c>
    </row>
    <row r="42" spans="1:48" x14ac:dyDescent="0.2">
      <c r="A42" s="174">
        <v>11</v>
      </c>
      <c r="B42" s="175" t="s">
        <v>13</v>
      </c>
      <c r="C42" s="108" t="b">
        <f>C17='[1]Tabela - Sexo'!N12</f>
        <v>1</v>
      </c>
      <c r="D42" s="108" t="b">
        <f>D17='[1]Tabela - Sexo'!O12</f>
        <v>1</v>
      </c>
      <c r="E42" s="108" t="b">
        <f>E17='[1]Tabela - Sexo'!P12</f>
        <v>1</v>
      </c>
      <c r="F42" s="108" t="b">
        <f>F17='[1]Tabela - RaçaCor'!R12</f>
        <v>1</v>
      </c>
      <c r="G42" s="108" t="b">
        <f>G17='[1]Tabela - RaçaCor'!S12</f>
        <v>1</v>
      </c>
      <c r="H42" s="108" t="b">
        <f>H17='[1]Tabela - RaçaCor'!T12</f>
        <v>1</v>
      </c>
      <c r="I42" s="108" t="b">
        <f>I17='[1]Tabela - RaçaCor'!U12</f>
        <v>1</v>
      </c>
      <c r="J42" s="108" t="b">
        <f>J17='[1]Tabela - RaçaCor'!V12</f>
        <v>1</v>
      </c>
      <c r="K42" s="108" t="b">
        <f>K17='[1]Tabela - RaçaCor'!W12</f>
        <v>1</v>
      </c>
      <c r="L42" s="108" t="b">
        <f>L17='[1]Tabela - RaçaCor'!X12</f>
        <v>1</v>
      </c>
      <c r="M42" s="108" t="b">
        <f>M17='[1]Tabela - Escolaridade'!R12</f>
        <v>1</v>
      </c>
      <c r="N42" s="108" t="b">
        <f>N17='[1]Tabela - Escolaridade'!S12</f>
        <v>1</v>
      </c>
      <c r="O42" s="108" t="b">
        <f>O17='[1]Tabela - Escolaridade'!T12</f>
        <v>1</v>
      </c>
      <c r="P42" s="108" t="b">
        <f>P17='[1]Tabela - Escolaridade'!U12</f>
        <v>1</v>
      </c>
      <c r="Q42" s="108" t="b">
        <f>Q17='[1]Tabela - Escolaridade'!V12</f>
        <v>1</v>
      </c>
      <c r="R42" s="108" t="b">
        <f>R17='[1]Tabela - Escolaridade'!W12</f>
        <v>1</v>
      </c>
      <c r="S42" s="108" t="b">
        <f>S17='[1]Tabela - Escolaridade'!X12</f>
        <v>1</v>
      </c>
      <c r="T42" s="108" t="b">
        <f>T17='[1]Tabela - Escolaridade'!Y12</f>
        <v>1</v>
      </c>
      <c r="U42" s="108" t="b">
        <f>U17='[1]Tabela - Idade'!U12</f>
        <v>1</v>
      </c>
      <c r="V42" s="108" t="b">
        <f>V17='[1]Tabela - Idade'!V12</f>
        <v>1</v>
      </c>
      <c r="W42" s="108" t="b">
        <f>W17='[1]Tabela - Idade'!W12</f>
        <v>1</v>
      </c>
      <c r="X42" s="108" t="b">
        <f>X17='[1]Tabela - Idade'!X12</f>
        <v>1</v>
      </c>
      <c r="Y42" s="108" t="b">
        <f>Y17='[1]Tabela - Idade'!Y12</f>
        <v>1</v>
      </c>
      <c r="Z42" s="108" t="b">
        <f>Z17='[1]Tabela - Idade'!Z12</f>
        <v>1</v>
      </c>
      <c r="AA42" s="108" t="b">
        <f>AA17='[1]Tabela - Idade'!AA12</f>
        <v>1</v>
      </c>
      <c r="AB42" s="108" t="b">
        <f>AB17='[1]Tabela - Idade'!AB12</f>
        <v>1</v>
      </c>
      <c r="AC42" s="108" t="b">
        <f>AC17='[1]Tabela - Idade'!AC12</f>
        <v>1</v>
      </c>
      <c r="AD42" s="108" t="b">
        <f>AD17='[1]Tabela - Idade'!AD12</f>
        <v>1</v>
      </c>
      <c r="AE42" s="108" t="b">
        <f>AE17='[1]Tabela - Fatores de risco'!W12</f>
        <v>1</v>
      </c>
      <c r="AF42" s="108" t="b">
        <f>AF17='[1]Tabela - Fatores de risco'!X12</f>
        <v>1</v>
      </c>
      <c r="AG42" s="108" t="b">
        <f>AG17='[1]Tabela - Fatores de risco'!Y12</f>
        <v>1</v>
      </c>
      <c r="AH42" s="108" t="b">
        <f>AH17='[1]Tabela - Fatores de risco'!Z12</f>
        <v>1</v>
      </c>
      <c r="AI42" s="108" t="b">
        <f>AI17='[1]Tabela - Fatores de risco'!AA12</f>
        <v>1</v>
      </c>
      <c r="AJ42" s="108" t="b">
        <f>AJ17='[1]Tabela - Fatores de risco'!AB12</f>
        <v>1</v>
      </c>
      <c r="AK42" s="108" t="b">
        <f>AK17='[1]Tabela - Fatores de risco'!AC12</f>
        <v>1</v>
      </c>
      <c r="AL42" s="108" t="b">
        <f>AL17='[1]Tabela - Fatores de risco'!AD12</f>
        <v>1</v>
      </c>
      <c r="AM42" s="108" t="b">
        <f>AM17='[1]Tabela - Fatores de risco'!AE12</f>
        <v>1</v>
      </c>
      <c r="AN42" s="108" t="b">
        <f>AN17='[1]Tabela - Fatores de risco'!AF12</f>
        <v>1</v>
      </c>
      <c r="AO42" s="108" t="b">
        <f>AO17='[1]Tabela - Fatores de risco'!AG12</f>
        <v>1</v>
      </c>
      <c r="AP42" s="108" t="b">
        <f>AP17='[1]Tabela - Fatores de risco'!AH12</f>
        <v>1</v>
      </c>
      <c r="AQ42" s="108" t="b">
        <f>AQ17='[1]Tabela - Fatores de risco'!AI12</f>
        <v>1</v>
      </c>
      <c r="AR42" s="108" t="b">
        <f>AR17='[1]Tabela - Evolução'!L12</f>
        <v>1</v>
      </c>
      <c r="AS42" s="108" t="b">
        <f>AS17='[1]Tabela - Evolução'!M12</f>
        <v>1</v>
      </c>
      <c r="AT42" s="108" t="b">
        <f>AT17='[1]Tabela - Evolução'!N12</f>
        <v>1</v>
      </c>
      <c r="AU42" s="108" t="b">
        <f>AU17='[1]Tabela - Evolução'!O12</f>
        <v>1</v>
      </c>
      <c r="AV42" s="108" t="b">
        <f>AV17='[1]Tabela - Evolução'!P12</f>
        <v>1</v>
      </c>
    </row>
    <row r="43" spans="1:48" x14ac:dyDescent="0.2">
      <c r="A43" s="174">
        <v>12</v>
      </c>
      <c r="B43" s="175" t="s">
        <v>12</v>
      </c>
      <c r="C43" s="108" t="b">
        <f>C18='[1]Tabela - Sexo'!N13</f>
        <v>1</v>
      </c>
      <c r="D43" s="108" t="b">
        <f>D18='[1]Tabela - Sexo'!O13</f>
        <v>1</v>
      </c>
      <c r="E43" s="108" t="b">
        <f>E18='[1]Tabela - Sexo'!P13</f>
        <v>1</v>
      </c>
      <c r="F43" s="108" t="b">
        <f>F18='[1]Tabela - RaçaCor'!R13</f>
        <v>1</v>
      </c>
      <c r="G43" s="108" t="b">
        <f>G18='[1]Tabela - RaçaCor'!S13</f>
        <v>1</v>
      </c>
      <c r="H43" s="108" t="b">
        <f>H18='[1]Tabela - RaçaCor'!T13</f>
        <v>1</v>
      </c>
      <c r="I43" s="108" t="b">
        <f>I18='[1]Tabela - RaçaCor'!U13</f>
        <v>1</v>
      </c>
      <c r="J43" s="108" t="b">
        <f>J18='[1]Tabela - RaçaCor'!V13</f>
        <v>1</v>
      </c>
      <c r="K43" s="108" t="b">
        <f>K18='[1]Tabela - RaçaCor'!W13</f>
        <v>1</v>
      </c>
      <c r="L43" s="108" t="b">
        <f>L18='[1]Tabela - RaçaCor'!X13</f>
        <v>1</v>
      </c>
      <c r="M43" s="108" t="b">
        <f>M18='[1]Tabela - Escolaridade'!R13</f>
        <v>1</v>
      </c>
      <c r="N43" s="108" t="b">
        <f>N18='[1]Tabela - Escolaridade'!S13</f>
        <v>1</v>
      </c>
      <c r="O43" s="108" t="b">
        <f>O18='[1]Tabela - Escolaridade'!T13</f>
        <v>1</v>
      </c>
      <c r="P43" s="108" t="b">
        <f>P18='[1]Tabela - Escolaridade'!U13</f>
        <v>1</v>
      </c>
      <c r="Q43" s="108" t="b">
        <f>Q18='[1]Tabela - Escolaridade'!V13</f>
        <v>1</v>
      </c>
      <c r="R43" s="108" t="b">
        <f>R18='[1]Tabela - Escolaridade'!W13</f>
        <v>1</v>
      </c>
      <c r="S43" s="108" t="b">
        <f>S18='[1]Tabela - Escolaridade'!X13</f>
        <v>1</v>
      </c>
      <c r="T43" s="108" t="b">
        <f>T18='[1]Tabela - Escolaridade'!Y13</f>
        <v>1</v>
      </c>
      <c r="U43" s="108" t="b">
        <f>U18='[1]Tabela - Idade'!U13</f>
        <v>1</v>
      </c>
      <c r="V43" s="108" t="b">
        <f>V18='[1]Tabela - Idade'!V13</f>
        <v>1</v>
      </c>
      <c r="W43" s="108" t="b">
        <f>W18='[1]Tabela - Idade'!W13</f>
        <v>1</v>
      </c>
      <c r="X43" s="108" t="b">
        <f>X18='[1]Tabela - Idade'!X13</f>
        <v>1</v>
      </c>
      <c r="Y43" s="108" t="b">
        <f>Y18='[1]Tabela - Idade'!Y13</f>
        <v>1</v>
      </c>
      <c r="Z43" s="108" t="b">
        <f>Z18='[1]Tabela - Idade'!Z13</f>
        <v>1</v>
      </c>
      <c r="AA43" s="108" t="b">
        <f>AA18='[1]Tabela - Idade'!AA13</f>
        <v>1</v>
      </c>
      <c r="AB43" s="108" t="b">
        <f>AB18='[1]Tabela - Idade'!AB13</f>
        <v>1</v>
      </c>
      <c r="AC43" s="108" t="b">
        <f>AC18='[1]Tabela - Idade'!AC13</f>
        <v>1</v>
      </c>
      <c r="AD43" s="108" t="b">
        <f>AD18='[1]Tabela - Idade'!AD13</f>
        <v>1</v>
      </c>
      <c r="AE43" s="108" t="b">
        <f>AE18='[1]Tabela - Fatores de risco'!W13</f>
        <v>1</v>
      </c>
      <c r="AF43" s="108" t="b">
        <f>AF18='[1]Tabela - Fatores de risco'!X13</f>
        <v>1</v>
      </c>
      <c r="AG43" s="108" t="b">
        <f>AG18='[1]Tabela - Fatores de risco'!Y13</f>
        <v>1</v>
      </c>
      <c r="AH43" s="108" t="b">
        <f>AH18='[1]Tabela - Fatores de risco'!Z13</f>
        <v>1</v>
      </c>
      <c r="AI43" s="108" t="b">
        <f>AI18='[1]Tabela - Fatores de risco'!AA13</f>
        <v>1</v>
      </c>
      <c r="AJ43" s="108" t="b">
        <f>AJ18='[1]Tabela - Fatores de risco'!AB13</f>
        <v>1</v>
      </c>
      <c r="AK43" s="108" t="b">
        <f>AK18='[1]Tabela - Fatores de risco'!AC13</f>
        <v>1</v>
      </c>
      <c r="AL43" s="108" t="b">
        <f>AL18='[1]Tabela - Fatores de risco'!AD13</f>
        <v>1</v>
      </c>
      <c r="AM43" s="108" t="b">
        <f>AM18='[1]Tabela - Fatores de risco'!AE13</f>
        <v>1</v>
      </c>
      <c r="AN43" s="108" t="b">
        <f>AN18='[1]Tabela - Fatores de risco'!AF13</f>
        <v>1</v>
      </c>
      <c r="AO43" s="108" t="b">
        <f>AO18='[1]Tabela - Fatores de risco'!AG13</f>
        <v>1</v>
      </c>
      <c r="AP43" s="108" t="b">
        <f>AP18='[1]Tabela - Fatores de risco'!AH13</f>
        <v>1</v>
      </c>
      <c r="AQ43" s="108" t="b">
        <f>AQ18='[1]Tabela - Fatores de risco'!AI13</f>
        <v>1</v>
      </c>
      <c r="AR43" s="108" t="b">
        <f>AR18='[1]Tabela - Evolução'!L13</f>
        <v>1</v>
      </c>
      <c r="AS43" s="108" t="b">
        <f>AS18='[1]Tabela - Evolução'!M13</f>
        <v>1</v>
      </c>
      <c r="AT43" s="108" t="b">
        <f>AT18='[1]Tabela - Evolução'!N13</f>
        <v>1</v>
      </c>
      <c r="AU43" s="108" t="b">
        <f>AU18='[1]Tabela - Evolução'!O13</f>
        <v>1</v>
      </c>
      <c r="AV43" s="108" t="b">
        <f>AV18='[1]Tabela - Evolução'!P13</f>
        <v>1</v>
      </c>
    </row>
    <row r="44" spans="1:48" x14ac:dyDescent="0.2">
      <c r="A44" s="174">
        <v>13</v>
      </c>
      <c r="B44" s="175" t="s">
        <v>6</v>
      </c>
      <c r="C44" s="108" t="b">
        <f>C19='[1]Tabela - Sexo'!N14</f>
        <v>1</v>
      </c>
      <c r="D44" s="108" t="b">
        <f>D19='[1]Tabela - Sexo'!O14</f>
        <v>1</v>
      </c>
      <c r="E44" s="108" t="b">
        <f>E19='[1]Tabela - Sexo'!P14</f>
        <v>1</v>
      </c>
      <c r="F44" s="108" t="b">
        <f>F19='[1]Tabela - RaçaCor'!R14</f>
        <v>1</v>
      </c>
      <c r="G44" s="108" t="b">
        <f>G19='[1]Tabela - RaçaCor'!S14</f>
        <v>1</v>
      </c>
      <c r="H44" s="108" t="b">
        <f>H19='[1]Tabela - RaçaCor'!T14</f>
        <v>1</v>
      </c>
      <c r="I44" s="108" t="b">
        <f>I19='[1]Tabela - RaçaCor'!U14</f>
        <v>1</v>
      </c>
      <c r="J44" s="108" t="b">
        <f>J19='[1]Tabela - RaçaCor'!V14</f>
        <v>1</v>
      </c>
      <c r="K44" s="108" t="b">
        <f>K19='[1]Tabela - RaçaCor'!W14</f>
        <v>1</v>
      </c>
      <c r="L44" s="108" t="b">
        <f>L19='[1]Tabela - RaçaCor'!X14</f>
        <v>1</v>
      </c>
      <c r="M44" s="108" t="b">
        <f>M19='[1]Tabela - Escolaridade'!R14</f>
        <v>1</v>
      </c>
      <c r="N44" s="108" t="b">
        <f>N19='[1]Tabela - Escolaridade'!S14</f>
        <v>1</v>
      </c>
      <c r="O44" s="108" t="b">
        <f>O19='[1]Tabela - Escolaridade'!T14</f>
        <v>1</v>
      </c>
      <c r="P44" s="108" t="b">
        <f>P19='[1]Tabela - Escolaridade'!U14</f>
        <v>1</v>
      </c>
      <c r="Q44" s="108" t="b">
        <f>Q19='[1]Tabela - Escolaridade'!V14</f>
        <v>1</v>
      </c>
      <c r="R44" s="108" t="b">
        <f>R19='[1]Tabela - Escolaridade'!W14</f>
        <v>1</v>
      </c>
      <c r="S44" s="108" t="b">
        <f>S19='[1]Tabela - Escolaridade'!X14</f>
        <v>1</v>
      </c>
      <c r="T44" s="108" t="b">
        <f>T19='[1]Tabela - Escolaridade'!Y14</f>
        <v>1</v>
      </c>
      <c r="U44" s="108" t="b">
        <f>U19='[1]Tabela - Idade'!U14</f>
        <v>1</v>
      </c>
      <c r="V44" s="108" t="b">
        <f>V19='[1]Tabela - Idade'!V14</f>
        <v>1</v>
      </c>
      <c r="W44" s="108" t="b">
        <f>W19='[1]Tabela - Idade'!W14</f>
        <v>1</v>
      </c>
      <c r="X44" s="108" t="b">
        <f>X19='[1]Tabela - Idade'!X14</f>
        <v>1</v>
      </c>
      <c r="Y44" s="108" t="b">
        <f>Y19='[1]Tabela - Idade'!Y14</f>
        <v>1</v>
      </c>
      <c r="Z44" s="108" t="b">
        <f>Z19='[1]Tabela - Idade'!Z14</f>
        <v>1</v>
      </c>
      <c r="AA44" s="108" t="b">
        <f>AA19='[1]Tabela - Idade'!AA14</f>
        <v>1</v>
      </c>
      <c r="AB44" s="108" t="b">
        <f>AB19='[1]Tabela - Idade'!AB14</f>
        <v>1</v>
      </c>
      <c r="AC44" s="108" t="b">
        <f>AC19='[1]Tabela - Idade'!AC14</f>
        <v>1</v>
      </c>
      <c r="AD44" s="108" t="b">
        <f>AD19='[1]Tabela - Idade'!AD14</f>
        <v>1</v>
      </c>
      <c r="AE44" s="108" t="b">
        <f>AE19='[1]Tabela - Fatores de risco'!W14</f>
        <v>1</v>
      </c>
      <c r="AF44" s="108" t="b">
        <f>AF19='[1]Tabela - Fatores de risco'!X14</f>
        <v>1</v>
      </c>
      <c r="AG44" s="108" t="b">
        <f>AG19='[1]Tabela - Fatores de risco'!Y14</f>
        <v>1</v>
      </c>
      <c r="AH44" s="108" t="b">
        <f>AH19='[1]Tabela - Fatores de risco'!Z14</f>
        <v>1</v>
      </c>
      <c r="AI44" s="108" t="b">
        <f>AI19='[1]Tabela - Fatores de risco'!AA14</f>
        <v>1</v>
      </c>
      <c r="AJ44" s="108" t="b">
        <f>AJ19='[1]Tabela - Fatores de risco'!AB14</f>
        <v>1</v>
      </c>
      <c r="AK44" s="108" t="b">
        <f>AK19='[1]Tabela - Fatores de risco'!AC14</f>
        <v>1</v>
      </c>
      <c r="AL44" s="108" t="b">
        <f>AL19='[1]Tabela - Fatores de risco'!AD14</f>
        <v>1</v>
      </c>
      <c r="AM44" s="108" t="b">
        <f>AM19='[1]Tabela - Fatores de risco'!AE14</f>
        <v>1</v>
      </c>
      <c r="AN44" s="108" t="b">
        <f>AN19='[1]Tabela - Fatores de risco'!AF14</f>
        <v>1</v>
      </c>
      <c r="AO44" s="108" t="b">
        <f>AO19='[1]Tabela - Fatores de risco'!AG14</f>
        <v>1</v>
      </c>
      <c r="AP44" s="108" t="b">
        <f>AP19='[1]Tabela - Fatores de risco'!AH14</f>
        <v>1</v>
      </c>
      <c r="AQ44" s="108" t="b">
        <f>AQ19='[1]Tabela - Fatores de risco'!AI14</f>
        <v>1</v>
      </c>
      <c r="AR44" s="108" t="b">
        <f>AR19='[1]Tabela - Evolução'!L14</f>
        <v>1</v>
      </c>
      <c r="AS44" s="108" t="b">
        <f>AS19='[1]Tabela - Evolução'!M14</f>
        <v>1</v>
      </c>
      <c r="AT44" s="108" t="b">
        <f>AT19='[1]Tabela - Evolução'!N14</f>
        <v>1</v>
      </c>
      <c r="AU44" s="108" t="b">
        <f>AU19='[1]Tabela - Evolução'!O14</f>
        <v>1</v>
      </c>
      <c r="AV44" s="108" t="b">
        <f>AV19='[1]Tabela - Evolução'!P14</f>
        <v>1</v>
      </c>
    </row>
    <row r="45" spans="1:48" x14ac:dyDescent="0.2">
      <c r="A45" s="174">
        <v>14</v>
      </c>
      <c r="B45" s="175" t="s">
        <v>60</v>
      </c>
      <c r="C45" s="108" t="b">
        <f>C20='[1]Tabela - Sexo'!N15</f>
        <v>1</v>
      </c>
      <c r="D45" s="108" t="b">
        <f>D20='[1]Tabela - Sexo'!O15</f>
        <v>1</v>
      </c>
      <c r="E45" s="108" t="b">
        <f>E20='[1]Tabela - Sexo'!P15</f>
        <v>1</v>
      </c>
      <c r="F45" s="108" t="b">
        <f>F20='[1]Tabela - RaçaCor'!R15</f>
        <v>1</v>
      </c>
      <c r="G45" s="108" t="b">
        <f>G20='[1]Tabela - RaçaCor'!S15</f>
        <v>1</v>
      </c>
      <c r="H45" s="108" t="b">
        <f>H20='[1]Tabela - RaçaCor'!T15</f>
        <v>1</v>
      </c>
      <c r="I45" s="108" t="b">
        <f>I20='[1]Tabela - RaçaCor'!U15</f>
        <v>1</v>
      </c>
      <c r="J45" s="108" t="b">
        <f>J20='[1]Tabela - RaçaCor'!V15</f>
        <v>1</v>
      </c>
      <c r="K45" s="108" t="b">
        <f>K20='[1]Tabela - RaçaCor'!W15</f>
        <v>1</v>
      </c>
      <c r="L45" s="108" t="b">
        <f>L20='[1]Tabela - RaçaCor'!X15</f>
        <v>1</v>
      </c>
      <c r="M45" s="108" t="b">
        <f>M20='[1]Tabela - Escolaridade'!R15</f>
        <v>1</v>
      </c>
      <c r="N45" s="108" t="b">
        <f>N20='[1]Tabela - Escolaridade'!S15</f>
        <v>1</v>
      </c>
      <c r="O45" s="108" t="b">
        <f>O20='[1]Tabela - Escolaridade'!T15</f>
        <v>1</v>
      </c>
      <c r="P45" s="108" t="b">
        <f>P20='[1]Tabela - Escolaridade'!U15</f>
        <v>1</v>
      </c>
      <c r="Q45" s="108" t="b">
        <f>Q20='[1]Tabela - Escolaridade'!V15</f>
        <v>1</v>
      </c>
      <c r="R45" s="108" t="b">
        <f>R20='[1]Tabela - Escolaridade'!W15</f>
        <v>1</v>
      </c>
      <c r="S45" s="108" t="b">
        <f>S20='[1]Tabela - Escolaridade'!X15</f>
        <v>1</v>
      </c>
      <c r="T45" s="108" t="b">
        <f>T20='[1]Tabela - Escolaridade'!Y15</f>
        <v>1</v>
      </c>
      <c r="U45" s="108" t="b">
        <f>U20='[1]Tabela - Idade'!U15</f>
        <v>1</v>
      </c>
      <c r="V45" s="108" t="b">
        <f>V20='[1]Tabela - Idade'!V15</f>
        <v>1</v>
      </c>
      <c r="W45" s="108" t="b">
        <f>W20='[1]Tabela - Idade'!W15</f>
        <v>1</v>
      </c>
      <c r="X45" s="108" t="b">
        <f>X20='[1]Tabela - Idade'!X15</f>
        <v>1</v>
      </c>
      <c r="Y45" s="108" t="b">
        <f>Y20='[1]Tabela - Idade'!Y15</f>
        <v>1</v>
      </c>
      <c r="Z45" s="108" t="b">
        <f>Z20='[1]Tabela - Idade'!Z15</f>
        <v>1</v>
      </c>
      <c r="AA45" s="108" t="b">
        <f>AA20='[1]Tabela - Idade'!AA15</f>
        <v>1</v>
      </c>
      <c r="AB45" s="108" t="b">
        <f>AB20='[1]Tabela - Idade'!AB15</f>
        <v>1</v>
      </c>
      <c r="AC45" s="108" t="b">
        <f>AC20='[1]Tabela - Idade'!AC15</f>
        <v>1</v>
      </c>
      <c r="AD45" s="108" t="b">
        <f>AD20='[1]Tabela - Idade'!AD15</f>
        <v>1</v>
      </c>
      <c r="AE45" s="108" t="b">
        <f>AE20='[1]Tabela - Fatores de risco'!W15</f>
        <v>1</v>
      </c>
      <c r="AF45" s="108" t="b">
        <f>AF20='[1]Tabela - Fatores de risco'!X15</f>
        <v>1</v>
      </c>
      <c r="AG45" s="108" t="b">
        <f>AG20='[1]Tabela - Fatores de risco'!Y15</f>
        <v>1</v>
      </c>
      <c r="AH45" s="108" t="b">
        <f>AH20='[1]Tabela - Fatores de risco'!Z15</f>
        <v>1</v>
      </c>
      <c r="AI45" s="108" t="b">
        <f>AI20='[1]Tabela - Fatores de risco'!AA15</f>
        <v>1</v>
      </c>
      <c r="AJ45" s="108" t="b">
        <f>AJ20='[1]Tabela - Fatores de risco'!AB15</f>
        <v>1</v>
      </c>
      <c r="AK45" s="108" t="b">
        <f>AK20='[1]Tabela - Fatores de risco'!AC15</f>
        <v>1</v>
      </c>
      <c r="AL45" s="108" t="b">
        <f>AL20='[1]Tabela - Fatores de risco'!AD15</f>
        <v>1</v>
      </c>
      <c r="AM45" s="108" t="b">
        <f>AM20='[1]Tabela - Fatores de risco'!AE15</f>
        <v>1</v>
      </c>
      <c r="AN45" s="108" t="b">
        <f>AN20='[1]Tabela - Fatores de risco'!AF15</f>
        <v>1</v>
      </c>
      <c r="AO45" s="108" t="b">
        <f>AO20='[1]Tabela - Fatores de risco'!AG15</f>
        <v>1</v>
      </c>
      <c r="AP45" s="108" t="b">
        <f>AP20='[1]Tabela - Fatores de risco'!AH15</f>
        <v>1</v>
      </c>
      <c r="AQ45" s="108" t="b">
        <f>AQ20='[1]Tabela - Fatores de risco'!AI15</f>
        <v>1</v>
      </c>
      <c r="AR45" s="108" t="b">
        <f>AR20='[1]Tabela - Evolução'!L15</f>
        <v>1</v>
      </c>
      <c r="AS45" s="108" t="b">
        <f>AS20='[1]Tabela - Evolução'!M15</f>
        <v>1</v>
      </c>
      <c r="AT45" s="108" t="b">
        <f>AT20='[1]Tabela - Evolução'!N15</f>
        <v>1</v>
      </c>
      <c r="AU45" s="108" t="b">
        <f>AU20='[1]Tabela - Evolução'!O15</f>
        <v>1</v>
      </c>
      <c r="AV45" s="108" t="b">
        <f>AV20='[1]Tabela - Evolução'!P15</f>
        <v>1</v>
      </c>
    </row>
    <row r="46" spans="1:48" x14ac:dyDescent="0.2">
      <c r="A46" s="174">
        <v>15</v>
      </c>
      <c r="B46" s="175" t="s">
        <v>14</v>
      </c>
      <c r="C46" s="108" t="b">
        <f>C21='[1]Tabela - Sexo'!N16</f>
        <v>1</v>
      </c>
      <c r="D46" s="108" t="b">
        <f>D21='[1]Tabela - Sexo'!O16</f>
        <v>1</v>
      </c>
      <c r="E46" s="108" t="b">
        <f>E21='[1]Tabela - Sexo'!P16</f>
        <v>1</v>
      </c>
      <c r="F46" s="108" t="b">
        <f>F21='[1]Tabela - RaçaCor'!R16</f>
        <v>1</v>
      </c>
      <c r="G46" s="108" t="b">
        <f>G21='[1]Tabela - RaçaCor'!S16</f>
        <v>1</v>
      </c>
      <c r="H46" s="108" t="b">
        <f>H21='[1]Tabela - RaçaCor'!T16</f>
        <v>1</v>
      </c>
      <c r="I46" s="108" t="b">
        <f>I21='[1]Tabela - RaçaCor'!U16</f>
        <v>1</v>
      </c>
      <c r="J46" s="108" t="b">
        <f>J21='[1]Tabela - RaçaCor'!V16</f>
        <v>1</v>
      </c>
      <c r="K46" s="108" t="b">
        <f>K21='[1]Tabela - RaçaCor'!W16</f>
        <v>1</v>
      </c>
      <c r="L46" s="108" t="b">
        <f>L21='[1]Tabela - RaçaCor'!X16</f>
        <v>1</v>
      </c>
      <c r="M46" s="108" t="b">
        <f>M21='[1]Tabela - Escolaridade'!R16</f>
        <v>1</v>
      </c>
      <c r="N46" s="108" t="b">
        <f>N21='[1]Tabela - Escolaridade'!S16</f>
        <v>1</v>
      </c>
      <c r="O46" s="108" t="b">
        <f>O21='[1]Tabela - Escolaridade'!T16</f>
        <v>1</v>
      </c>
      <c r="P46" s="108" t="b">
        <f>P21='[1]Tabela - Escolaridade'!U16</f>
        <v>1</v>
      </c>
      <c r="Q46" s="108" t="b">
        <f>Q21='[1]Tabela - Escolaridade'!V16</f>
        <v>1</v>
      </c>
      <c r="R46" s="108" t="b">
        <f>R21='[1]Tabela - Escolaridade'!W16</f>
        <v>1</v>
      </c>
      <c r="S46" s="108" t="b">
        <f>S21='[1]Tabela - Escolaridade'!X16</f>
        <v>1</v>
      </c>
      <c r="T46" s="108" t="b">
        <f>T21='[1]Tabela - Escolaridade'!Y16</f>
        <v>1</v>
      </c>
      <c r="U46" s="108" t="b">
        <f>U21='[1]Tabela - Idade'!U16</f>
        <v>1</v>
      </c>
      <c r="V46" s="108" t="b">
        <f>V21='[1]Tabela - Idade'!V16</f>
        <v>1</v>
      </c>
      <c r="W46" s="108" t="b">
        <f>W21='[1]Tabela - Idade'!W16</f>
        <v>1</v>
      </c>
      <c r="X46" s="108" t="b">
        <f>X21='[1]Tabela - Idade'!X16</f>
        <v>1</v>
      </c>
      <c r="Y46" s="108" t="b">
        <f>Y21='[1]Tabela - Idade'!Y16</f>
        <v>1</v>
      </c>
      <c r="Z46" s="108" t="b">
        <f>Z21='[1]Tabela - Idade'!Z16</f>
        <v>1</v>
      </c>
      <c r="AA46" s="108" t="b">
        <f>AA21='[1]Tabela - Idade'!AA16</f>
        <v>1</v>
      </c>
      <c r="AB46" s="108" t="b">
        <f>AB21='[1]Tabela - Idade'!AB16</f>
        <v>1</v>
      </c>
      <c r="AC46" s="108" t="b">
        <f>AC21='[1]Tabela - Idade'!AC16</f>
        <v>1</v>
      </c>
      <c r="AD46" s="108" t="b">
        <f>AD21='[1]Tabela - Idade'!AD16</f>
        <v>1</v>
      </c>
      <c r="AE46" s="108" t="b">
        <f>AE21='[1]Tabela - Fatores de risco'!W16</f>
        <v>1</v>
      </c>
      <c r="AF46" s="108" t="b">
        <f>AF21='[1]Tabela - Fatores de risco'!X16</f>
        <v>1</v>
      </c>
      <c r="AG46" s="108" t="b">
        <f>AG21='[1]Tabela - Fatores de risco'!Y16</f>
        <v>1</v>
      </c>
      <c r="AH46" s="108" t="b">
        <f>AH21='[1]Tabela - Fatores de risco'!Z16</f>
        <v>1</v>
      </c>
      <c r="AI46" s="108" t="b">
        <f>AI21='[1]Tabela - Fatores de risco'!AA16</f>
        <v>1</v>
      </c>
      <c r="AJ46" s="108" t="b">
        <f>AJ21='[1]Tabela - Fatores de risco'!AB16</f>
        <v>1</v>
      </c>
      <c r="AK46" s="108" t="b">
        <f>AK21='[1]Tabela - Fatores de risco'!AC16</f>
        <v>1</v>
      </c>
      <c r="AL46" s="108" t="b">
        <f>AL21='[1]Tabela - Fatores de risco'!AD16</f>
        <v>1</v>
      </c>
      <c r="AM46" s="108" t="b">
        <f>AM21='[1]Tabela - Fatores de risco'!AE16</f>
        <v>1</v>
      </c>
      <c r="AN46" s="108" t="b">
        <f>AN21='[1]Tabela - Fatores de risco'!AF16</f>
        <v>1</v>
      </c>
      <c r="AO46" s="108" t="b">
        <f>AO21='[1]Tabela - Fatores de risco'!AG16</f>
        <v>1</v>
      </c>
      <c r="AP46" s="108" t="b">
        <f>AP21='[1]Tabela - Fatores de risco'!AH16</f>
        <v>1</v>
      </c>
      <c r="AQ46" s="108" t="b">
        <f>AQ21='[1]Tabela - Fatores de risco'!AI16</f>
        <v>1</v>
      </c>
      <c r="AR46" s="108" t="b">
        <f>AR21='[1]Tabela - Evolução'!L16</f>
        <v>1</v>
      </c>
      <c r="AS46" s="108" t="b">
        <f>AS21='[1]Tabela - Evolução'!M16</f>
        <v>1</v>
      </c>
      <c r="AT46" s="108" t="b">
        <f>AT21='[1]Tabela - Evolução'!N16</f>
        <v>1</v>
      </c>
      <c r="AU46" s="108" t="b">
        <f>AU21='[1]Tabela - Evolução'!O16</f>
        <v>1</v>
      </c>
      <c r="AV46" s="108" t="b">
        <f>AV21='[1]Tabela - Evolução'!P16</f>
        <v>1</v>
      </c>
    </row>
    <row r="47" spans="1:48" x14ac:dyDescent="0.2">
      <c r="A47" s="174">
        <v>16</v>
      </c>
      <c r="B47" s="175" t="s">
        <v>11</v>
      </c>
      <c r="C47" s="108" t="b">
        <f>C22='[1]Tabela - Sexo'!N17</f>
        <v>1</v>
      </c>
      <c r="D47" s="108" t="b">
        <f>D22='[1]Tabela - Sexo'!O17</f>
        <v>1</v>
      </c>
      <c r="E47" s="108" t="b">
        <f>E22='[1]Tabela - Sexo'!P17</f>
        <v>1</v>
      </c>
      <c r="F47" s="108" t="b">
        <f>F22='[1]Tabela - RaçaCor'!R17</f>
        <v>1</v>
      </c>
      <c r="G47" s="108" t="b">
        <f>G22='[1]Tabela - RaçaCor'!S17</f>
        <v>1</v>
      </c>
      <c r="H47" s="108" t="b">
        <f>H22='[1]Tabela - RaçaCor'!T17</f>
        <v>1</v>
      </c>
      <c r="I47" s="108" t="b">
        <f>I22='[1]Tabela - RaçaCor'!U17</f>
        <v>1</v>
      </c>
      <c r="J47" s="108" t="b">
        <f>J22='[1]Tabela - RaçaCor'!V17</f>
        <v>1</v>
      </c>
      <c r="K47" s="108" t="b">
        <f>K22='[1]Tabela - RaçaCor'!W17</f>
        <v>1</v>
      </c>
      <c r="L47" s="108" t="b">
        <f>L22='[1]Tabela - RaçaCor'!X17</f>
        <v>1</v>
      </c>
      <c r="M47" s="108" t="b">
        <f>M22='[1]Tabela - Escolaridade'!R17</f>
        <v>1</v>
      </c>
      <c r="N47" s="108" t="b">
        <f>N22='[1]Tabela - Escolaridade'!S17</f>
        <v>1</v>
      </c>
      <c r="O47" s="108" t="b">
        <f>O22='[1]Tabela - Escolaridade'!T17</f>
        <v>1</v>
      </c>
      <c r="P47" s="108" t="b">
        <f>P22='[1]Tabela - Escolaridade'!U17</f>
        <v>1</v>
      </c>
      <c r="Q47" s="108" t="b">
        <f>Q22='[1]Tabela - Escolaridade'!V17</f>
        <v>1</v>
      </c>
      <c r="R47" s="108" t="b">
        <f>R22='[1]Tabela - Escolaridade'!W17</f>
        <v>1</v>
      </c>
      <c r="S47" s="108" t="b">
        <f>S22='[1]Tabela - Escolaridade'!X17</f>
        <v>1</v>
      </c>
      <c r="T47" s="108" t="b">
        <f>T22='[1]Tabela - Escolaridade'!Y17</f>
        <v>1</v>
      </c>
      <c r="U47" s="108" t="b">
        <f>U22='[1]Tabela - Idade'!U17</f>
        <v>1</v>
      </c>
      <c r="V47" s="108" t="b">
        <f>V22='[1]Tabela - Idade'!V17</f>
        <v>1</v>
      </c>
      <c r="W47" s="108" t="b">
        <f>W22='[1]Tabela - Idade'!W17</f>
        <v>1</v>
      </c>
      <c r="X47" s="108" t="b">
        <f>X22='[1]Tabela - Idade'!X17</f>
        <v>1</v>
      </c>
      <c r="Y47" s="108" t="b">
        <f>Y22='[1]Tabela - Idade'!Y17</f>
        <v>1</v>
      </c>
      <c r="Z47" s="108" t="b">
        <f>Z22='[1]Tabela - Idade'!Z17</f>
        <v>1</v>
      </c>
      <c r="AA47" s="108" t="b">
        <f>AA22='[1]Tabela - Idade'!AA17</f>
        <v>1</v>
      </c>
      <c r="AB47" s="108" t="b">
        <f>AB22='[1]Tabela - Idade'!AB17</f>
        <v>1</v>
      </c>
      <c r="AC47" s="108" t="b">
        <f>AC22='[1]Tabela - Idade'!AC17</f>
        <v>1</v>
      </c>
      <c r="AD47" s="108" t="b">
        <f>AD22='[1]Tabela - Idade'!AD17</f>
        <v>1</v>
      </c>
      <c r="AE47" s="108" t="b">
        <f>AE22='[1]Tabela - Fatores de risco'!W17</f>
        <v>1</v>
      </c>
      <c r="AF47" s="108" t="b">
        <f>AF22='[1]Tabela - Fatores de risco'!X17</f>
        <v>1</v>
      </c>
      <c r="AG47" s="108" t="b">
        <f>AG22='[1]Tabela - Fatores de risco'!Y17</f>
        <v>1</v>
      </c>
      <c r="AH47" s="108" t="b">
        <f>AH22='[1]Tabela - Fatores de risco'!Z17</f>
        <v>1</v>
      </c>
      <c r="AI47" s="108" t="b">
        <f>AI22='[1]Tabela - Fatores de risco'!AA17</f>
        <v>1</v>
      </c>
      <c r="AJ47" s="108" t="b">
        <f>AJ22='[1]Tabela - Fatores de risco'!AB17</f>
        <v>1</v>
      </c>
      <c r="AK47" s="108" t="b">
        <f>AK22='[1]Tabela - Fatores de risco'!AC17</f>
        <v>1</v>
      </c>
      <c r="AL47" s="108" t="b">
        <f>AL22='[1]Tabela - Fatores de risco'!AD17</f>
        <v>1</v>
      </c>
      <c r="AM47" s="108" t="b">
        <f>AM22='[1]Tabela - Fatores de risco'!AE17</f>
        <v>1</v>
      </c>
      <c r="AN47" s="108" t="b">
        <f>AN22='[1]Tabela - Fatores de risco'!AF17</f>
        <v>1</v>
      </c>
      <c r="AO47" s="108" t="b">
        <f>AO22='[1]Tabela - Fatores de risco'!AG17</f>
        <v>1</v>
      </c>
      <c r="AP47" s="108" t="b">
        <f>AP22='[1]Tabela - Fatores de risco'!AH17</f>
        <v>1</v>
      </c>
      <c r="AQ47" s="108" t="b">
        <f>AQ22='[1]Tabela - Fatores de risco'!AI17</f>
        <v>1</v>
      </c>
      <c r="AR47" s="108" t="b">
        <f>AR22='[1]Tabela - Evolução'!L17</f>
        <v>1</v>
      </c>
      <c r="AS47" s="108" t="b">
        <f>AS22='[1]Tabela - Evolução'!M17</f>
        <v>1</v>
      </c>
      <c r="AT47" s="108" t="b">
        <f>AT22='[1]Tabela - Evolução'!N17</f>
        <v>1</v>
      </c>
      <c r="AU47" s="108" t="b">
        <f>AU22='[1]Tabela - Evolução'!O17</f>
        <v>1</v>
      </c>
      <c r="AV47" s="108" t="b">
        <f>AV22='[1]Tabela - Evolução'!P17</f>
        <v>1</v>
      </c>
    </row>
    <row r="48" spans="1:48" x14ac:dyDescent="0.2">
      <c r="A48" s="174">
        <v>17</v>
      </c>
      <c r="B48" s="175" t="s">
        <v>16</v>
      </c>
      <c r="C48" s="108" t="b">
        <f>C23='[1]Tabela - Sexo'!N18</f>
        <v>1</v>
      </c>
      <c r="D48" s="108" t="b">
        <f>D23='[1]Tabela - Sexo'!O18</f>
        <v>1</v>
      </c>
      <c r="E48" s="108" t="b">
        <f>E23='[1]Tabela - Sexo'!P18</f>
        <v>1</v>
      </c>
      <c r="F48" s="108" t="b">
        <f>F23='[1]Tabela - RaçaCor'!R18</f>
        <v>1</v>
      </c>
      <c r="G48" s="108" t="b">
        <f>G23='[1]Tabela - RaçaCor'!S18</f>
        <v>1</v>
      </c>
      <c r="H48" s="108" t="b">
        <f>H23='[1]Tabela - RaçaCor'!T18</f>
        <v>1</v>
      </c>
      <c r="I48" s="108" t="b">
        <f>I23='[1]Tabela - RaçaCor'!U18</f>
        <v>1</v>
      </c>
      <c r="J48" s="108" t="b">
        <f>J23='[1]Tabela - RaçaCor'!V18</f>
        <v>1</v>
      </c>
      <c r="K48" s="108" t="b">
        <f>K23='[1]Tabela - RaçaCor'!W18</f>
        <v>1</v>
      </c>
      <c r="L48" s="108" t="b">
        <f>L23='[1]Tabela - RaçaCor'!X18</f>
        <v>1</v>
      </c>
      <c r="M48" s="108" t="b">
        <f>M23='[1]Tabela - Escolaridade'!R18</f>
        <v>1</v>
      </c>
      <c r="N48" s="108" t="b">
        <f>N23='[1]Tabela - Escolaridade'!S18</f>
        <v>1</v>
      </c>
      <c r="O48" s="108" t="b">
        <f>O23='[1]Tabela - Escolaridade'!T18</f>
        <v>1</v>
      </c>
      <c r="P48" s="108" t="b">
        <f>P23='[1]Tabela - Escolaridade'!U18</f>
        <v>1</v>
      </c>
      <c r="Q48" s="108" t="b">
        <f>Q23='[1]Tabela - Escolaridade'!V18</f>
        <v>1</v>
      </c>
      <c r="R48" s="108" t="b">
        <f>R23='[1]Tabela - Escolaridade'!W18</f>
        <v>1</v>
      </c>
      <c r="S48" s="108" t="b">
        <f>S23='[1]Tabela - Escolaridade'!X18</f>
        <v>1</v>
      </c>
      <c r="T48" s="108" t="b">
        <f>T23='[1]Tabela - Escolaridade'!Y18</f>
        <v>1</v>
      </c>
      <c r="U48" s="108" t="b">
        <f>U23='[1]Tabela - Idade'!U18</f>
        <v>1</v>
      </c>
      <c r="V48" s="108" t="b">
        <f>V23='[1]Tabela - Idade'!V18</f>
        <v>1</v>
      </c>
      <c r="W48" s="108" t="b">
        <f>W23='[1]Tabela - Idade'!W18</f>
        <v>1</v>
      </c>
      <c r="X48" s="108" t="b">
        <f>X23='[1]Tabela - Idade'!X18</f>
        <v>1</v>
      </c>
      <c r="Y48" s="108" t="b">
        <f>Y23='[1]Tabela - Idade'!Y18</f>
        <v>1</v>
      </c>
      <c r="Z48" s="108" t="b">
        <f>Z23='[1]Tabela - Idade'!Z18</f>
        <v>1</v>
      </c>
      <c r="AA48" s="108" t="b">
        <f>AA23='[1]Tabela - Idade'!AA18</f>
        <v>1</v>
      </c>
      <c r="AB48" s="108" t="b">
        <f>AB23='[1]Tabela - Idade'!AB18</f>
        <v>1</v>
      </c>
      <c r="AC48" s="108" t="b">
        <f>AC23='[1]Tabela - Idade'!AC18</f>
        <v>1</v>
      </c>
      <c r="AD48" s="108" t="b">
        <f>AD23='[1]Tabela - Idade'!AD18</f>
        <v>1</v>
      </c>
      <c r="AE48" s="108" t="b">
        <f>AE23='[1]Tabela - Fatores de risco'!W18</f>
        <v>1</v>
      </c>
      <c r="AF48" s="108" t="b">
        <f>AF23='[1]Tabela - Fatores de risco'!X18</f>
        <v>1</v>
      </c>
      <c r="AG48" s="108" t="b">
        <f>AG23='[1]Tabela - Fatores de risco'!Y18</f>
        <v>1</v>
      </c>
      <c r="AH48" s="108" t="b">
        <f>AH23='[1]Tabela - Fatores de risco'!Z18</f>
        <v>1</v>
      </c>
      <c r="AI48" s="108" t="b">
        <f>AI23='[1]Tabela - Fatores de risco'!AA18</f>
        <v>1</v>
      </c>
      <c r="AJ48" s="108" t="b">
        <f>AJ23='[1]Tabela - Fatores de risco'!AB18</f>
        <v>1</v>
      </c>
      <c r="AK48" s="108" t="b">
        <f>AK23='[1]Tabela - Fatores de risco'!AC18</f>
        <v>1</v>
      </c>
      <c r="AL48" s="108" t="b">
        <f>AL23='[1]Tabela - Fatores de risco'!AD18</f>
        <v>1</v>
      </c>
      <c r="AM48" s="108" t="b">
        <f>AM23='[1]Tabela - Fatores de risco'!AE18</f>
        <v>1</v>
      </c>
      <c r="AN48" s="108" t="b">
        <f>AN23='[1]Tabela - Fatores de risco'!AF18</f>
        <v>1</v>
      </c>
      <c r="AO48" s="108" t="b">
        <f>AO23='[1]Tabela - Fatores de risco'!AG18</f>
        <v>1</v>
      </c>
      <c r="AP48" s="108" t="b">
        <f>AP23='[1]Tabela - Fatores de risco'!AH18</f>
        <v>1</v>
      </c>
      <c r="AQ48" s="108" t="b">
        <f>AQ23='[1]Tabela - Fatores de risco'!AI18</f>
        <v>1</v>
      </c>
      <c r="AR48" s="108" t="b">
        <f>AR23='[1]Tabela - Evolução'!L18</f>
        <v>1</v>
      </c>
      <c r="AS48" s="108" t="b">
        <f>AS23='[1]Tabela - Evolução'!M18</f>
        <v>1</v>
      </c>
      <c r="AT48" s="108" t="b">
        <f>AT23='[1]Tabela - Evolução'!N18</f>
        <v>1</v>
      </c>
      <c r="AU48" s="108" t="b">
        <f>AU23='[1]Tabela - Evolução'!O18</f>
        <v>1</v>
      </c>
      <c r="AV48" s="108" t="b">
        <f>AV23='[1]Tabela - Evolução'!P18</f>
        <v>1</v>
      </c>
    </row>
    <row r="49" spans="1:48" x14ac:dyDescent="0.2">
      <c r="A49" s="174">
        <v>18</v>
      </c>
      <c r="B49" s="175" t="s">
        <v>15</v>
      </c>
      <c r="C49" s="108" t="b">
        <f>C24='[1]Tabela - Sexo'!N19</f>
        <v>1</v>
      </c>
      <c r="D49" s="108" t="b">
        <f>D24='[1]Tabela - Sexo'!O19</f>
        <v>1</v>
      </c>
      <c r="E49" s="108" t="b">
        <f>E24='[1]Tabela - Sexo'!P19</f>
        <v>1</v>
      </c>
      <c r="F49" s="108" t="b">
        <f>F24='[1]Tabela - RaçaCor'!R19</f>
        <v>1</v>
      </c>
      <c r="G49" s="108" t="b">
        <f>G24='[1]Tabela - RaçaCor'!S19</f>
        <v>1</v>
      </c>
      <c r="H49" s="108" t="b">
        <f>H24='[1]Tabela - RaçaCor'!T19</f>
        <v>1</v>
      </c>
      <c r="I49" s="108" t="b">
        <f>I24='[1]Tabela - RaçaCor'!U19</f>
        <v>1</v>
      </c>
      <c r="J49" s="108" t="b">
        <f>J24='[1]Tabela - RaçaCor'!V19</f>
        <v>1</v>
      </c>
      <c r="K49" s="108" t="b">
        <f>K24='[1]Tabela - RaçaCor'!W19</f>
        <v>1</v>
      </c>
      <c r="L49" s="108" t="b">
        <f>L24='[1]Tabela - RaçaCor'!X19</f>
        <v>1</v>
      </c>
      <c r="M49" s="108" t="b">
        <f>M24='[1]Tabela - Escolaridade'!R19</f>
        <v>1</v>
      </c>
      <c r="N49" s="108" t="b">
        <f>N24='[1]Tabela - Escolaridade'!S19</f>
        <v>1</v>
      </c>
      <c r="O49" s="108" t="b">
        <f>O24='[1]Tabela - Escolaridade'!T19</f>
        <v>1</v>
      </c>
      <c r="P49" s="108" t="b">
        <f>P24='[1]Tabela - Escolaridade'!U19</f>
        <v>1</v>
      </c>
      <c r="Q49" s="108" t="b">
        <f>Q24='[1]Tabela - Escolaridade'!V19</f>
        <v>1</v>
      </c>
      <c r="R49" s="108" t="b">
        <f>R24='[1]Tabela - Escolaridade'!W19</f>
        <v>1</v>
      </c>
      <c r="S49" s="108" t="b">
        <f>S24='[1]Tabela - Escolaridade'!X19</f>
        <v>1</v>
      </c>
      <c r="T49" s="108" t="b">
        <f>T24='[1]Tabela - Escolaridade'!Y19</f>
        <v>1</v>
      </c>
      <c r="U49" s="108" t="b">
        <f>U24='[1]Tabela - Idade'!U19</f>
        <v>1</v>
      </c>
      <c r="V49" s="108" t="b">
        <f>V24='[1]Tabela - Idade'!V19</f>
        <v>1</v>
      </c>
      <c r="W49" s="108" t="b">
        <f>W24='[1]Tabela - Idade'!W19</f>
        <v>1</v>
      </c>
      <c r="X49" s="108" t="b">
        <f>X24='[1]Tabela - Idade'!X19</f>
        <v>1</v>
      </c>
      <c r="Y49" s="108" t="b">
        <f>Y24='[1]Tabela - Idade'!Y19</f>
        <v>1</v>
      </c>
      <c r="Z49" s="108" t="b">
        <f>Z24='[1]Tabela - Idade'!Z19</f>
        <v>1</v>
      </c>
      <c r="AA49" s="108" t="b">
        <f>AA24='[1]Tabela - Idade'!AA19</f>
        <v>1</v>
      </c>
      <c r="AB49" s="108" t="b">
        <f>AB24='[1]Tabela - Idade'!AB19</f>
        <v>1</v>
      </c>
      <c r="AC49" s="108" t="b">
        <f>AC24='[1]Tabela - Idade'!AC19</f>
        <v>1</v>
      </c>
      <c r="AD49" s="108" t="b">
        <f>AD24='[1]Tabela - Idade'!AD19</f>
        <v>1</v>
      </c>
      <c r="AE49" s="108" t="b">
        <f>AE24='[1]Tabela - Fatores de risco'!W19</f>
        <v>1</v>
      </c>
      <c r="AF49" s="108" t="b">
        <f>AF24='[1]Tabela - Fatores de risco'!X19</f>
        <v>1</v>
      </c>
      <c r="AG49" s="108" t="b">
        <f>AG24='[1]Tabela - Fatores de risco'!Y19</f>
        <v>1</v>
      </c>
      <c r="AH49" s="108" t="b">
        <f>AH24='[1]Tabela - Fatores de risco'!Z19</f>
        <v>1</v>
      </c>
      <c r="AI49" s="108" t="b">
        <f>AI24='[1]Tabela - Fatores de risco'!AA19</f>
        <v>1</v>
      </c>
      <c r="AJ49" s="108" t="b">
        <f>AJ24='[1]Tabela - Fatores de risco'!AB19</f>
        <v>1</v>
      </c>
      <c r="AK49" s="108" t="b">
        <f>AK24='[1]Tabela - Fatores de risco'!AC19</f>
        <v>1</v>
      </c>
      <c r="AL49" s="108" t="b">
        <f>AL24='[1]Tabela - Fatores de risco'!AD19</f>
        <v>1</v>
      </c>
      <c r="AM49" s="108" t="b">
        <f>AM24='[1]Tabela - Fatores de risco'!AE19</f>
        <v>1</v>
      </c>
      <c r="AN49" s="108" t="b">
        <f>AN24='[1]Tabela - Fatores de risco'!AF19</f>
        <v>1</v>
      </c>
      <c r="AO49" s="108" t="b">
        <f>AO24='[1]Tabela - Fatores de risco'!AG19</f>
        <v>1</v>
      </c>
      <c r="AP49" s="108" t="b">
        <f>AP24='[1]Tabela - Fatores de risco'!AH19</f>
        <v>1</v>
      </c>
      <c r="AQ49" s="108" t="b">
        <f>AQ24='[1]Tabela - Fatores de risco'!AI19</f>
        <v>1</v>
      </c>
      <c r="AR49" s="108" t="b">
        <f>AR24='[1]Tabela - Evolução'!L19</f>
        <v>1</v>
      </c>
      <c r="AS49" s="108" t="b">
        <f>AS24='[1]Tabela - Evolução'!M19</f>
        <v>1</v>
      </c>
      <c r="AT49" s="108" t="b">
        <f>AT24='[1]Tabela - Evolução'!N19</f>
        <v>1</v>
      </c>
      <c r="AU49" s="108" t="b">
        <f>AU24='[1]Tabela - Evolução'!O19</f>
        <v>1</v>
      </c>
      <c r="AV49" s="108" t="b">
        <f>AV24='[1]Tabela - Evolução'!P19</f>
        <v>1</v>
      </c>
    </row>
    <row r="50" spans="1:48" x14ac:dyDescent="0.2">
      <c r="A50" s="174">
        <v>19</v>
      </c>
      <c r="B50" s="175" t="s">
        <v>9</v>
      </c>
      <c r="C50" s="108" t="b">
        <f>C25='[1]Tabela - Sexo'!N20</f>
        <v>1</v>
      </c>
      <c r="D50" s="108" t="b">
        <f>D25='[1]Tabela - Sexo'!O20</f>
        <v>1</v>
      </c>
      <c r="E50" s="108" t="b">
        <f>E25='[1]Tabela - Sexo'!P20</f>
        <v>1</v>
      </c>
      <c r="F50" s="108" t="b">
        <f>F25='[1]Tabela - RaçaCor'!R20</f>
        <v>1</v>
      </c>
      <c r="G50" s="108" t="b">
        <f>G25='[1]Tabela - RaçaCor'!S20</f>
        <v>1</v>
      </c>
      <c r="H50" s="108" t="b">
        <f>H25='[1]Tabela - RaçaCor'!T20</f>
        <v>1</v>
      </c>
      <c r="I50" s="108" t="b">
        <f>I25='[1]Tabela - RaçaCor'!U20</f>
        <v>1</v>
      </c>
      <c r="J50" s="108" t="b">
        <f>J25='[1]Tabela - RaçaCor'!V20</f>
        <v>1</v>
      </c>
      <c r="K50" s="108" t="b">
        <f>K25='[1]Tabela - RaçaCor'!W20</f>
        <v>1</v>
      </c>
      <c r="L50" s="108" t="b">
        <f>L25='[1]Tabela - RaçaCor'!X20</f>
        <v>1</v>
      </c>
      <c r="M50" s="108" t="b">
        <f>M25='[1]Tabela - Escolaridade'!R20</f>
        <v>1</v>
      </c>
      <c r="N50" s="108" t="b">
        <f>N25='[1]Tabela - Escolaridade'!S20</f>
        <v>1</v>
      </c>
      <c r="O50" s="108" t="b">
        <f>O25='[1]Tabela - Escolaridade'!T20</f>
        <v>1</v>
      </c>
      <c r="P50" s="108" t="b">
        <f>P25='[1]Tabela - Escolaridade'!U20</f>
        <v>1</v>
      </c>
      <c r="Q50" s="108" t="b">
        <f>Q25='[1]Tabela - Escolaridade'!V20</f>
        <v>1</v>
      </c>
      <c r="R50" s="108" t="b">
        <f>R25='[1]Tabela - Escolaridade'!W20</f>
        <v>1</v>
      </c>
      <c r="S50" s="108" t="b">
        <f>S25='[1]Tabela - Escolaridade'!X20</f>
        <v>1</v>
      </c>
      <c r="T50" s="108" t="b">
        <f>T25='[1]Tabela - Escolaridade'!Y20</f>
        <v>1</v>
      </c>
      <c r="U50" s="108" t="b">
        <f>U25='[1]Tabela - Idade'!U20</f>
        <v>1</v>
      </c>
      <c r="V50" s="108" t="b">
        <f>V25='[1]Tabela - Idade'!V20</f>
        <v>1</v>
      </c>
      <c r="W50" s="108" t="b">
        <f>W25='[1]Tabela - Idade'!W20</f>
        <v>1</v>
      </c>
      <c r="X50" s="108" t="b">
        <f>X25='[1]Tabela - Idade'!X20</f>
        <v>1</v>
      </c>
      <c r="Y50" s="108" t="b">
        <f>Y25='[1]Tabela - Idade'!Y20</f>
        <v>1</v>
      </c>
      <c r="Z50" s="108" t="b">
        <f>Z25='[1]Tabela - Idade'!Z20</f>
        <v>1</v>
      </c>
      <c r="AA50" s="108" t="b">
        <f>AA25='[1]Tabela - Idade'!AA20</f>
        <v>1</v>
      </c>
      <c r="AB50" s="108" t="b">
        <f>AB25='[1]Tabela - Idade'!AB20</f>
        <v>1</v>
      </c>
      <c r="AC50" s="108" t="b">
        <f>AC25='[1]Tabela - Idade'!AC20</f>
        <v>1</v>
      </c>
      <c r="AD50" s="108" t="b">
        <f>AD25='[1]Tabela - Idade'!AD20</f>
        <v>1</v>
      </c>
      <c r="AE50" s="108" t="b">
        <f>AE25='[1]Tabela - Fatores de risco'!W20</f>
        <v>1</v>
      </c>
      <c r="AF50" s="108" t="b">
        <f>AF25='[1]Tabela - Fatores de risco'!X20</f>
        <v>1</v>
      </c>
      <c r="AG50" s="108" t="b">
        <f>AG25='[1]Tabela - Fatores de risco'!Y20</f>
        <v>1</v>
      </c>
      <c r="AH50" s="108" t="b">
        <f>AH25='[1]Tabela - Fatores de risco'!Z20</f>
        <v>1</v>
      </c>
      <c r="AI50" s="108" t="b">
        <f>AI25='[1]Tabela - Fatores de risco'!AA20</f>
        <v>1</v>
      </c>
      <c r="AJ50" s="108" t="b">
        <f>AJ25='[1]Tabela - Fatores de risco'!AB20</f>
        <v>1</v>
      </c>
      <c r="AK50" s="108" t="b">
        <f>AK25='[1]Tabela - Fatores de risco'!AC20</f>
        <v>1</v>
      </c>
      <c r="AL50" s="108" t="b">
        <f>AL25='[1]Tabela - Fatores de risco'!AD20</f>
        <v>1</v>
      </c>
      <c r="AM50" s="108" t="b">
        <f>AM25='[1]Tabela - Fatores de risco'!AE20</f>
        <v>1</v>
      </c>
      <c r="AN50" s="108" t="b">
        <f>AN25='[1]Tabela - Fatores de risco'!AF20</f>
        <v>1</v>
      </c>
      <c r="AO50" s="108" t="b">
        <f>AO25='[1]Tabela - Fatores de risco'!AG20</f>
        <v>1</v>
      </c>
      <c r="AP50" s="108" t="b">
        <f>AP25='[1]Tabela - Fatores de risco'!AH20</f>
        <v>1</v>
      </c>
      <c r="AQ50" s="108" t="b">
        <f>AQ25='[1]Tabela - Fatores de risco'!AI20</f>
        <v>1</v>
      </c>
      <c r="AR50" s="108" t="b">
        <f>AR25='[1]Tabela - Evolução'!L20</f>
        <v>1</v>
      </c>
      <c r="AS50" s="108" t="b">
        <f>AS25='[1]Tabela - Evolução'!M20</f>
        <v>1</v>
      </c>
      <c r="AT50" s="108" t="b">
        <f>AT25='[1]Tabela - Evolução'!N20</f>
        <v>1</v>
      </c>
      <c r="AU50" s="108" t="b">
        <f>AU25='[1]Tabela - Evolução'!O20</f>
        <v>1</v>
      </c>
      <c r="AV50" s="108" t="b">
        <f>AV25='[1]Tabela - Evolução'!P20</f>
        <v>1</v>
      </c>
    </row>
    <row r="51" spans="1:48" x14ac:dyDescent="0.2">
      <c r="A51" s="176">
        <v>20</v>
      </c>
      <c r="B51" s="132" t="s">
        <v>17</v>
      </c>
      <c r="C51" s="108" t="b">
        <f>C26='[1]Tabela - Sexo'!N21</f>
        <v>1</v>
      </c>
      <c r="D51" s="108" t="b">
        <f>D26='[1]Tabela - Sexo'!O21</f>
        <v>1</v>
      </c>
      <c r="E51" s="108" t="b">
        <f>E26='[1]Tabela - Sexo'!P21</f>
        <v>1</v>
      </c>
      <c r="F51" s="108" t="b">
        <f>F26='[1]Tabela - RaçaCor'!R21</f>
        <v>1</v>
      </c>
      <c r="G51" s="108" t="b">
        <f>G26='[1]Tabela - RaçaCor'!S21</f>
        <v>1</v>
      </c>
      <c r="H51" s="108" t="b">
        <f>H26='[1]Tabela - RaçaCor'!T21</f>
        <v>1</v>
      </c>
      <c r="I51" s="108" t="b">
        <f>I26='[1]Tabela - RaçaCor'!U21</f>
        <v>1</v>
      </c>
      <c r="J51" s="108" t="b">
        <f>J26='[1]Tabela - RaçaCor'!V21</f>
        <v>1</v>
      </c>
      <c r="K51" s="108" t="b">
        <f>K26='[1]Tabela - RaçaCor'!W21</f>
        <v>1</v>
      </c>
      <c r="L51" s="108" t="b">
        <f>L26='[1]Tabela - RaçaCor'!X21</f>
        <v>1</v>
      </c>
      <c r="M51" s="108" t="b">
        <f>M26='[1]Tabela - Escolaridade'!R21</f>
        <v>1</v>
      </c>
      <c r="N51" s="108" t="b">
        <f>N26='[1]Tabela - Escolaridade'!S21</f>
        <v>1</v>
      </c>
      <c r="O51" s="108" t="b">
        <f>O26='[1]Tabela - Escolaridade'!T21</f>
        <v>1</v>
      </c>
      <c r="P51" s="108" t="b">
        <f>P26='[1]Tabela - Escolaridade'!U21</f>
        <v>1</v>
      </c>
      <c r="Q51" s="108" t="b">
        <f>Q26='[1]Tabela - Escolaridade'!V21</f>
        <v>1</v>
      </c>
      <c r="R51" s="108" t="b">
        <f>R26='[1]Tabela - Escolaridade'!W21</f>
        <v>1</v>
      </c>
      <c r="S51" s="108" t="b">
        <f>S26='[1]Tabela - Escolaridade'!X21</f>
        <v>1</v>
      </c>
      <c r="T51" s="108" t="b">
        <f>T26='[1]Tabela - Escolaridade'!Y21</f>
        <v>1</v>
      </c>
      <c r="U51" s="108" t="b">
        <f>U26='[1]Tabela - Idade'!U21</f>
        <v>1</v>
      </c>
      <c r="V51" s="108" t="b">
        <f>V26='[1]Tabela - Idade'!V21</f>
        <v>1</v>
      </c>
      <c r="W51" s="108" t="b">
        <f>W26='[1]Tabela - Idade'!W21</f>
        <v>1</v>
      </c>
      <c r="X51" s="108" t="b">
        <f>X26='[1]Tabela - Idade'!X21</f>
        <v>1</v>
      </c>
      <c r="Y51" s="108" t="b">
        <f>Y26='[1]Tabela - Idade'!Y21</f>
        <v>1</v>
      </c>
      <c r="Z51" s="108" t="b">
        <f>Z26='[1]Tabela - Idade'!Z21</f>
        <v>1</v>
      </c>
      <c r="AA51" s="108" t="b">
        <f>AA26='[1]Tabela - Idade'!AA21</f>
        <v>1</v>
      </c>
      <c r="AB51" s="108" t="b">
        <f>AB26='[1]Tabela - Idade'!AB21</f>
        <v>1</v>
      </c>
      <c r="AC51" s="108" t="b">
        <f>AC26='[1]Tabela - Idade'!AC21</f>
        <v>1</v>
      </c>
      <c r="AD51" s="108" t="b">
        <f>AD26='[1]Tabela - Idade'!AD21</f>
        <v>1</v>
      </c>
      <c r="AE51" s="108" t="b">
        <f>AE26='[1]Tabela - Fatores de risco'!W21</f>
        <v>1</v>
      </c>
      <c r="AF51" s="108" t="b">
        <f>AF26='[1]Tabela - Fatores de risco'!X21</f>
        <v>1</v>
      </c>
      <c r="AG51" s="108" t="b">
        <f>AG26='[1]Tabela - Fatores de risco'!Y21</f>
        <v>1</v>
      </c>
      <c r="AH51" s="108" t="b">
        <f>AH26='[1]Tabela - Fatores de risco'!Z21</f>
        <v>1</v>
      </c>
      <c r="AI51" s="108" t="b">
        <f>AI26='[1]Tabela - Fatores de risco'!AA21</f>
        <v>1</v>
      </c>
      <c r="AJ51" s="108" t="b">
        <f>AJ26='[1]Tabela - Fatores de risco'!AB21</f>
        <v>1</v>
      </c>
      <c r="AK51" s="108" t="b">
        <f>AK26='[1]Tabela - Fatores de risco'!AC21</f>
        <v>1</v>
      </c>
      <c r="AL51" s="108" t="b">
        <f>AL26='[1]Tabela - Fatores de risco'!AD21</f>
        <v>1</v>
      </c>
      <c r="AM51" s="108" t="b">
        <f>AM26='[1]Tabela - Fatores de risco'!AE21</f>
        <v>1</v>
      </c>
      <c r="AN51" s="108" t="b">
        <f>AN26='[1]Tabela - Fatores de risco'!AF21</f>
        <v>1</v>
      </c>
      <c r="AO51" s="108" t="b">
        <f>AO26='[1]Tabela - Fatores de risco'!AG21</f>
        <v>1</v>
      </c>
      <c r="AP51" s="108" t="b">
        <f>AP26='[1]Tabela - Fatores de risco'!AH21</f>
        <v>1</v>
      </c>
      <c r="AQ51" s="108" t="b">
        <f>AQ26='[1]Tabela - Fatores de risco'!AI21</f>
        <v>1</v>
      </c>
      <c r="AR51" s="108" t="b">
        <f>AR26='[1]Tabela - Evolução'!L21</f>
        <v>1</v>
      </c>
      <c r="AS51" s="108" t="b">
        <f>AS26='[1]Tabela - Evolução'!M21</f>
        <v>1</v>
      </c>
      <c r="AT51" s="108" t="b">
        <f>AT26='[1]Tabela - Evolução'!N21</f>
        <v>1</v>
      </c>
      <c r="AU51" s="108" t="b">
        <f>AU26='[1]Tabela - Evolução'!O21</f>
        <v>1</v>
      </c>
      <c r="AV51" s="108" t="b">
        <f>AV26='[1]Tabela - Evolução'!P21</f>
        <v>1</v>
      </c>
    </row>
    <row r="52" spans="1:48" x14ac:dyDescent="0.2">
      <c r="A52" s="174">
        <v>21</v>
      </c>
      <c r="B52" s="175" t="s">
        <v>24</v>
      </c>
      <c r="C52" s="108" t="b">
        <f>C27='[1]Tabela - Sexo'!N22</f>
        <v>1</v>
      </c>
      <c r="D52" s="108" t="b">
        <f>D27='[1]Tabela - Sexo'!O22</f>
        <v>1</v>
      </c>
      <c r="E52" s="108" t="b">
        <f>E27='[1]Tabela - Sexo'!P22</f>
        <v>1</v>
      </c>
      <c r="F52" s="108" t="b">
        <f>F27='[1]Tabela - RaçaCor'!R22</f>
        <v>1</v>
      </c>
      <c r="G52" s="108" t="b">
        <f>G27='[1]Tabela - RaçaCor'!S22</f>
        <v>1</v>
      </c>
      <c r="H52" s="108" t="b">
        <f>H27='[1]Tabela - RaçaCor'!T22</f>
        <v>1</v>
      </c>
      <c r="I52" s="108" t="b">
        <f>I27='[1]Tabela - RaçaCor'!U22</f>
        <v>1</v>
      </c>
      <c r="J52" s="108" t="b">
        <f>J27='[1]Tabela - RaçaCor'!V22</f>
        <v>1</v>
      </c>
      <c r="K52" s="108" t="b">
        <f>K27='[1]Tabela - RaçaCor'!W22</f>
        <v>1</v>
      </c>
      <c r="L52" s="108" t="b">
        <f>L27='[1]Tabela - RaçaCor'!X22</f>
        <v>1</v>
      </c>
      <c r="M52" s="108" t="b">
        <f>M27='[1]Tabela - Escolaridade'!R22</f>
        <v>1</v>
      </c>
      <c r="N52" s="108" t="b">
        <f>N27='[1]Tabela - Escolaridade'!S22</f>
        <v>1</v>
      </c>
      <c r="O52" s="108" t="b">
        <f>O27='[1]Tabela - Escolaridade'!T22</f>
        <v>1</v>
      </c>
      <c r="P52" s="108" t="b">
        <f>P27='[1]Tabela - Escolaridade'!U22</f>
        <v>1</v>
      </c>
      <c r="Q52" s="108" t="b">
        <f>Q27='[1]Tabela - Escolaridade'!V22</f>
        <v>1</v>
      </c>
      <c r="R52" s="108" t="b">
        <f>R27='[1]Tabela - Escolaridade'!W22</f>
        <v>1</v>
      </c>
      <c r="S52" s="108" t="b">
        <f>S27='[1]Tabela - Escolaridade'!X22</f>
        <v>1</v>
      </c>
      <c r="T52" s="108" t="b">
        <f>T27='[1]Tabela - Escolaridade'!Y22</f>
        <v>1</v>
      </c>
      <c r="U52" s="108" t="b">
        <f>U27='[1]Tabela - Idade'!U22</f>
        <v>1</v>
      </c>
      <c r="V52" s="108" t="b">
        <f>V27='[1]Tabela - Idade'!V22</f>
        <v>1</v>
      </c>
      <c r="W52" s="108" t="b">
        <f>W27='[1]Tabela - Idade'!W22</f>
        <v>1</v>
      </c>
      <c r="X52" s="108" t="b">
        <f>X27='[1]Tabela - Idade'!X22</f>
        <v>1</v>
      </c>
      <c r="Y52" s="108" t="b">
        <f>Y27='[1]Tabela - Idade'!Y22</f>
        <v>1</v>
      </c>
      <c r="Z52" s="108" t="b">
        <f>Z27='[1]Tabela - Idade'!Z22</f>
        <v>1</v>
      </c>
      <c r="AA52" s="108" t="b">
        <f>AA27='[1]Tabela - Idade'!AA22</f>
        <v>1</v>
      </c>
      <c r="AB52" s="108" t="b">
        <f>AB27='[1]Tabela - Idade'!AB22</f>
        <v>1</v>
      </c>
      <c r="AC52" s="108" t="b">
        <f>AC27='[1]Tabela - Idade'!AC22</f>
        <v>1</v>
      </c>
      <c r="AD52" s="108" t="b">
        <f>AD27='[1]Tabela - Idade'!AD22</f>
        <v>1</v>
      </c>
      <c r="AE52" s="108" t="b">
        <f>AE27='[1]Tabela - Fatores de risco'!W22</f>
        <v>1</v>
      </c>
      <c r="AF52" s="108" t="b">
        <f>AF27='[1]Tabela - Fatores de risco'!X22</f>
        <v>1</v>
      </c>
      <c r="AG52" s="108" t="b">
        <f>AG27='[1]Tabela - Fatores de risco'!Y22</f>
        <v>1</v>
      </c>
      <c r="AH52" s="108" t="b">
        <f>AH27='[1]Tabela - Fatores de risco'!Z22</f>
        <v>1</v>
      </c>
      <c r="AI52" s="108" t="b">
        <f>AI27='[1]Tabela - Fatores de risco'!AA22</f>
        <v>1</v>
      </c>
      <c r="AJ52" s="108" t="b">
        <f>AJ27='[1]Tabela - Fatores de risco'!AB22</f>
        <v>1</v>
      </c>
      <c r="AK52" s="108" t="b">
        <f>AK27='[1]Tabela - Fatores de risco'!AC22</f>
        <v>1</v>
      </c>
      <c r="AL52" s="108" t="b">
        <f>AL27='[1]Tabela - Fatores de risco'!AD22</f>
        <v>1</v>
      </c>
      <c r="AM52" s="108" t="b">
        <f>AM27='[1]Tabela - Fatores de risco'!AE22</f>
        <v>1</v>
      </c>
      <c r="AN52" s="108" t="b">
        <f>AN27='[1]Tabela - Fatores de risco'!AF22</f>
        <v>1</v>
      </c>
      <c r="AO52" s="108" t="b">
        <f>AO27='[1]Tabela - Fatores de risco'!AG22</f>
        <v>1</v>
      </c>
      <c r="AP52" s="108" t="b">
        <f>AP27='[1]Tabela - Fatores de risco'!AH22</f>
        <v>1</v>
      </c>
      <c r="AQ52" s="108" t="b">
        <f>AQ27='[1]Tabela - Fatores de risco'!AI22</f>
        <v>1</v>
      </c>
      <c r="AR52" s="108" t="b">
        <f>AR27='[1]Tabela - Evolução'!L22</f>
        <v>1</v>
      </c>
      <c r="AS52" s="108" t="b">
        <f>AS27='[1]Tabela - Evolução'!M22</f>
        <v>1</v>
      </c>
      <c r="AT52" s="108" t="b">
        <f>AT27='[1]Tabela - Evolução'!N22</f>
        <v>1</v>
      </c>
      <c r="AU52" s="108" t="b">
        <f>AU27='[1]Tabela - Evolução'!O22</f>
        <v>1</v>
      </c>
      <c r="AV52" s="108" t="b">
        <f>AV27='[1]Tabela - Evolução'!P22</f>
        <v>1</v>
      </c>
    </row>
    <row r="53" spans="1:48" x14ac:dyDescent="0.2">
      <c r="A53" s="177">
        <v>22</v>
      </c>
      <c r="B53" s="178" t="s">
        <v>8</v>
      </c>
      <c r="C53" s="108" t="b">
        <f>C28='[1]Tabela - Sexo'!N23</f>
        <v>1</v>
      </c>
      <c r="D53" s="108" t="b">
        <f>D28='[1]Tabela - Sexo'!O23</f>
        <v>1</v>
      </c>
      <c r="E53" s="108" t="b">
        <f>E28='[1]Tabela - Sexo'!P23</f>
        <v>1</v>
      </c>
      <c r="F53" s="108" t="b">
        <f>F28='[1]Tabela - RaçaCor'!R23</f>
        <v>1</v>
      </c>
      <c r="G53" s="108" t="b">
        <f>G28='[1]Tabela - RaçaCor'!S23</f>
        <v>1</v>
      </c>
      <c r="H53" s="108" t="b">
        <f>H28='[1]Tabela - RaçaCor'!T23</f>
        <v>1</v>
      </c>
      <c r="I53" s="108" t="b">
        <f>I28='[1]Tabela - RaçaCor'!U23</f>
        <v>1</v>
      </c>
      <c r="J53" s="108" t="b">
        <f>J28='[1]Tabela - RaçaCor'!V23</f>
        <v>1</v>
      </c>
      <c r="K53" s="108" t="b">
        <f>K28='[1]Tabela - RaçaCor'!W23</f>
        <v>1</v>
      </c>
      <c r="L53" s="108" t="b">
        <f>L28='[1]Tabela - RaçaCor'!X23</f>
        <v>1</v>
      </c>
      <c r="M53" s="108" t="b">
        <f>M28='[1]Tabela - Escolaridade'!R23</f>
        <v>1</v>
      </c>
      <c r="N53" s="108" t="b">
        <f>N28='[1]Tabela - Escolaridade'!S23</f>
        <v>1</v>
      </c>
      <c r="O53" s="108" t="b">
        <f>O28='[1]Tabela - Escolaridade'!T23</f>
        <v>1</v>
      </c>
      <c r="P53" s="108" t="b">
        <f>P28='[1]Tabela - Escolaridade'!U23</f>
        <v>1</v>
      </c>
      <c r="Q53" s="108" t="b">
        <f>Q28='[1]Tabela - Escolaridade'!V23</f>
        <v>1</v>
      </c>
      <c r="R53" s="108" t="b">
        <f>R28='[1]Tabela - Escolaridade'!W23</f>
        <v>1</v>
      </c>
      <c r="S53" s="108" t="b">
        <f>S28='[1]Tabela - Escolaridade'!X23</f>
        <v>1</v>
      </c>
      <c r="T53" s="108" t="b">
        <f>T28='[1]Tabela - Escolaridade'!Y23</f>
        <v>1</v>
      </c>
      <c r="U53" s="108" t="b">
        <f>U28='[1]Tabela - Idade'!U23</f>
        <v>1</v>
      </c>
      <c r="V53" s="108" t="b">
        <f>V28='[1]Tabela - Idade'!V23</f>
        <v>1</v>
      </c>
      <c r="W53" s="108" t="b">
        <f>W28='[1]Tabela - Idade'!W23</f>
        <v>1</v>
      </c>
      <c r="X53" s="108" t="b">
        <f>X28='[1]Tabela - Idade'!X23</f>
        <v>1</v>
      </c>
      <c r="Y53" s="108" t="b">
        <f>Y28='[1]Tabela - Idade'!Y23</f>
        <v>1</v>
      </c>
      <c r="Z53" s="108" t="b">
        <f>Z28='[1]Tabela - Idade'!Z23</f>
        <v>1</v>
      </c>
      <c r="AA53" s="108" t="b">
        <f>AA28='[1]Tabela - Idade'!AA23</f>
        <v>1</v>
      </c>
      <c r="AB53" s="108" t="b">
        <f>AB28='[1]Tabela - Idade'!AB23</f>
        <v>1</v>
      </c>
      <c r="AC53" s="108" t="b">
        <f>AC28='[1]Tabela - Idade'!AC23</f>
        <v>1</v>
      </c>
      <c r="AD53" s="108" t="b">
        <f>AD28='[1]Tabela - Idade'!AD23</f>
        <v>1</v>
      </c>
      <c r="AE53" s="108" t="b">
        <f>AE28='[1]Tabela - Fatores de risco'!W23</f>
        <v>1</v>
      </c>
      <c r="AF53" s="108" t="b">
        <f>AF28='[1]Tabela - Fatores de risco'!X23</f>
        <v>1</v>
      </c>
      <c r="AG53" s="108" t="b">
        <f>AG28='[1]Tabela - Fatores de risco'!Y23</f>
        <v>1</v>
      </c>
      <c r="AH53" s="108" t="b">
        <f>AH28='[1]Tabela - Fatores de risco'!Z23</f>
        <v>1</v>
      </c>
      <c r="AI53" s="108" t="b">
        <f>AI28='[1]Tabela - Fatores de risco'!AA23</f>
        <v>1</v>
      </c>
      <c r="AJ53" s="108" t="b">
        <f>AJ28='[1]Tabela - Fatores de risco'!AB23</f>
        <v>1</v>
      </c>
      <c r="AK53" s="108" t="b">
        <f>AK28='[1]Tabela - Fatores de risco'!AC23</f>
        <v>1</v>
      </c>
      <c r="AL53" s="108" t="b">
        <f>AL28='[1]Tabela - Fatores de risco'!AD23</f>
        <v>1</v>
      </c>
      <c r="AM53" s="108" t="b">
        <f>AM28='[1]Tabela - Fatores de risco'!AE23</f>
        <v>1</v>
      </c>
      <c r="AN53" s="108" t="b">
        <f>AN28='[1]Tabela - Fatores de risco'!AF23</f>
        <v>1</v>
      </c>
      <c r="AO53" s="108" t="b">
        <f>AO28='[1]Tabela - Fatores de risco'!AG23</f>
        <v>1</v>
      </c>
      <c r="AP53" s="108" t="b">
        <f>AP28='[1]Tabela - Fatores de risco'!AH23</f>
        <v>1</v>
      </c>
      <c r="AQ53" s="108" t="b">
        <f>AQ28='[1]Tabela - Fatores de risco'!AI23</f>
        <v>1</v>
      </c>
      <c r="AR53" s="108" t="b">
        <f>AR28='[1]Tabela - Evolução'!L23</f>
        <v>1</v>
      </c>
      <c r="AS53" s="108" t="b">
        <f>AS28='[1]Tabela - Evolução'!M23</f>
        <v>1</v>
      </c>
      <c r="AT53" s="108" t="b">
        <f>AT28='[1]Tabela - Evolução'!N23</f>
        <v>1</v>
      </c>
      <c r="AU53" s="108" t="b">
        <f>AU28='[1]Tabela - Evolução'!O23</f>
        <v>1</v>
      </c>
      <c r="AV53" s="108" t="b">
        <f>AV28='[1]Tabela - Evolução'!P23</f>
        <v>1</v>
      </c>
    </row>
    <row r="58" spans="1:48" x14ac:dyDescent="0.2">
      <c r="C58" s="108">
        <f>COUNTIF($C$32:$AV$53,"VERDADEIRO")</f>
        <v>1012</v>
      </c>
      <c r="D58" s="108">
        <f>COUNTIF($C$32:$AQ$53,"FALSO")</f>
        <v>0</v>
      </c>
    </row>
  </sheetData>
  <mergeCells count="9">
    <mergeCell ref="U5:AD5"/>
    <mergeCell ref="AE5:AQ5"/>
    <mergeCell ref="AR5:AV5"/>
    <mergeCell ref="A3:P3"/>
    <mergeCell ref="A5:A6"/>
    <mergeCell ref="B5:B6"/>
    <mergeCell ref="C5:E5"/>
    <mergeCell ref="F5:L5"/>
    <mergeCell ref="M5:T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A7C1-AFF9-4A1A-A5E4-0C10F8A08AEC}">
  <sheetPr>
    <tabColor rgb="FFFF9F9F"/>
  </sheetPr>
  <dimension ref="A1:J226"/>
  <sheetViews>
    <sheetView workbookViewId="0"/>
  </sheetViews>
  <sheetFormatPr defaultColWidth="9.140625" defaultRowHeight="11.25" x14ac:dyDescent="0.2"/>
  <cols>
    <col min="1" max="1" width="15.28515625" style="8" customWidth="1"/>
    <col min="2" max="2" width="33.42578125" style="9" customWidth="1"/>
    <col min="3" max="3" width="11" style="10" customWidth="1"/>
    <col min="4" max="4" width="36" style="25" customWidth="1"/>
    <col min="5" max="5" width="9.140625" style="9"/>
    <col min="6" max="6" width="25" style="9" bestFit="1" customWidth="1"/>
    <col min="7" max="7" width="6.5703125" style="9" customWidth="1"/>
    <col min="8" max="16384" width="9.140625" style="9"/>
  </cols>
  <sheetData>
    <row r="1" spans="1:10" ht="21" x14ac:dyDescent="0.35">
      <c r="D1" s="190" t="s">
        <v>48</v>
      </c>
      <c r="E1" s="190"/>
      <c r="F1" s="190"/>
      <c r="G1" s="190"/>
      <c r="H1" s="190"/>
      <c r="I1" s="11"/>
      <c r="J1" s="5"/>
    </row>
    <row r="2" spans="1:10" ht="16.149999999999999" customHeight="1" x14ac:dyDescent="0.25">
      <c r="D2" s="189" t="s">
        <v>55</v>
      </c>
      <c r="E2" s="189"/>
      <c r="F2" s="189"/>
      <c r="G2" s="189"/>
      <c r="H2" s="189"/>
      <c r="I2" s="12"/>
      <c r="J2" s="12"/>
    </row>
    <row r="3" spans="1:10" ht="16.149999999999999" customHeight="1" x14ac:dyDescent="0.2"/>
    <row r="4" spans="1:10" ht="16.149999999999999" customHeight="1" x14ac:dyDescent="0.2"/>
    <row r="5" spans="1:10" ht="16.149999999999999" customHeight="1" x14ac:dyDescent="0.2"/>
    <row r="6" spans="1:10" s="5" customFormat="1" ht="16.5" customHeight="1" x14ac:dyDescent="0.25">
      <c r="A6" s="6"/>
      <c r="C6" s="13"/>
      <c r="D6" s="14"/>
    </row>
    <row r="7" spans="1:10" s="5" customFormat="1" ht="16.5" customHeight="1" x14ac:dyDescent="0.25">
      <c r="A7" s="7" t="s">
        <v>56</v>
      </c>
      <c r="B7" s="7" t="s">
        <v>57</v>
      </c>
      <c r="C7" s="7" t="s">
        <v>58</v>
      </c>
      <c r="D7" s="7" t="s">
        <v>50</v>
      </c>
    </row>
    <row r="8" spans="1:10" s="5" customFormat="1" ht="16.5" customHeight="1" x14ac:dyDescent="0.25">
      <c r="A8" s="15">
        <v>2100055</v>
      </c>
      <c r="B8" s="16" t="s">
        <v>59</v>
      </c>
      <c r="C8" s="15">
        <v>14</v>
      </c>
      <c r="D8" s="17" t="s">
        <v>60</v>
      </c>
    </row>
    <row r="9" spans="1:10" s="5" customFormat="1" ht="16.5" customHeight="1" x14ac:dyDescent="0.25">
      <c r="A9" s="15">
        <v>2100105</v>
      </c>
      <c r="B9" s="16" t="s">
        <v>61</v>
      </c>
      <c r="C9" s="15">
        <v>9</v>
      </c>
      <c r="D9" s="17" t="s">
        <v>20</v>
      </c>
      <c r="F9" s="191" t="s">
        <v>62</v>
      </c>
      <c r="G9" s="191"/>
    </row>
    <row r="10" spans="1:10" s="5" customFormat="1" ht="16.5" customHeight="1" x14ac:dyDescent="0.25">
      <c r="A10" s="15">
        <v>2100154</v>
      </c>
      <c r="B10" s="16" t="s">
        <v>63</v>
      </c>
      <c r="C10" s="15">
        <v>5</v>
      </c>
      <c r="D10" s="17" t="s">
        <v>22</v>
      </c>
      <c r="F10" s="18" t="s">
        <v>7</v>
      </c>
      <c r="G10" s="19">
        <v>1</v>
      </c>
    </row>
    <row r="11" spans="1:10" s="5" customFormat="1" ht="16.5" customHeight="1" x14ac:dyDescent="0.25">
      <c r="A11" s="15">
        <v>2100204</v>
      </c>
      <c r="B11" s="16" t="s">
        <v>64</v>
      </c>
      <c r="C11" s="15">
        <v>1</v>
      </c>
      <c r="D11" s="17" t="s">
        <v>7</v>
      </c>
      <c r="F11" s="20" t="s">
        <v>26</v>
      </c>
      <c r="G11" s="21">
        <v>2</v>
      </c>
    </row>
    <row r="12" spans="1:10" s="5" customFormat="1" ht="16.5" customHeight="1" x14ac:dyDescent="0.25">
      <c r="A12" s="15">
        <v>2100303</v>
      </c>
      <c r="B12" s="16" t="s">
        <v>65</v>
      </c>
      <c r="C12" s="15">
        <v>13</v>
      </c>
      <c r="D12" s="17" t="s">
        <v>6</v>
      </c>
      <c r="F12" s="20" t="s">
        <v>25</v>
      </c>
      <c r="G12" s="22">
        <v>3</v>
      </c>
    </row>
    <row r="13" spans="1:10" s="5" customFormat="1" ht="16.5" customHeight="1" x14ac:dyDescent="0.25">
      <c r="A13" s="15">
        <v>2100402</v>
      </c>
      <c r="B13" s="16" t="s">
        <v>66</v>
      </c>
      <c r="C13" s="15">
        <v>11</v>
      </c>
      <c r="D13" s="17" t="s">
        <v>13</v>
      </c>
      <c r="F13" s="20" t="s">
        <v>23</v>
      </c>
      <c r="G13" s="21">
        <v>4</v>
      </c>
    </row>
    <row r="14" spans="1:10" s="5" customFormat="1" ht="16.5" customHeight="1" x14ac:dyDescent="0.25">
      <c r="A14" s="15">
        <v>2100436</v>
      </c>
      <c r="B14" s="16" t="s">
        <v>67</v>
      </c>
      <c r="C14" s="15">
        <v>11</v>
      </c>
      <c r="D14" s="17" t="s">
        <v>13</v>
      </c>
      <c r="F14" s="20" t="s">
        <v>22</v>
      </c>
      <c r="G14" s="22">
        <v>5</v>
      </c>
    </row>
    <row r="15" spans="1:10" s="5" customFormat="1" ht="16.5" customHeight="1" x14ac:dyDescent="0.25">
      <c r="A15" s="15">
        <v>2100477</v>
      </c>
      <c r="B15" s="16" t="s">
        <v>68</v>
      </c>
      <c r="C15" s="15">
        <v>10</v>
      </c>
      <c r="D15" s="17" t="s">
        <v>10</v>
      </c>
      <c r="F15" s="20" t="s">
        <v>19</v>
      </c>
      <c r="G15" s="21">
        <v>6</v>
      </c>
    </row>
    <row r="16" spans="1:10" s="5" customFormat="1" ht="16.5" customHeight="1" x14ac:dyDescent="0.25">
      <c r="A16" s="15">
        <v>2100501</v>
      </c>
      <c r="B16" s="16" t="s">
        <v>69</v>
      </c>
      <c r="C16" s="15">
        <v>22</v>
      </c>
      <c r="D16" s="17" t="s">
        <v>8</v>
      </c>
      <c r="F16" s="20" t="s">
        <v>18</v>
      </c>
      <c r="G16" s="22">
        <v>7</v>
      </c>
    </row>
    <row r="17" spans="1:7" s="5" customFormat="1" ht="16.5" customHeight="1" x14ac:dyDescent="0.25">
      <c r="A17" s="15">
        <v>2100550</v>
      </c>
      <c r="B17" s="16" t="s">
        <v>70</v>
      </c>
      <c r="C17" s="15">
        <v>4</v>
      </c>
      <c r="D17" s="17" t="s">
        <v>23</v>
      </c>
      <c r="F17" s="20" t="s">
        <v>21</v>
      </c>
      <c r="G17" s="21">
        <v>8</v>
      </c>
    </row>
    <row r="18" spans="1:7" s="5" customFormat="1" ht="16.5" customHeight="1" x14ac:dyDescent="0.25">
      <c r="A18" s="15">
        <v>2100600</v>
      </c>
      <c r="B18" s="16" t="s">
        <v>71</v>
      </c>
      <c r="C18" s="15">
        <v>19</v>
      </c>
      <c r="D18" s="17" t="s">
        <v>9</v>
      </c>
      <c r="F18" s="20" t="s">
        <v>20</v>
      </c>
      <c r="G18" s="22">
        <v>9</v>
      </c>
    </row>
    <row r="19" spans="1:7" s="5" customFormat="1" ht="16.5" customHeight="1" x14ac:dyDescent="0.25">
      <c r="A19" s="15">
        <v>2100709</v>
      </c>
      <c r="B19" s="16" t="s">
        <v>72</v>
      </c>
      <c r="C19" s="15">
        <v>8</v>
      </c>
      <c r="D19" s="17" t="s">
        <v>21</v>
      </c>
      <c r="F19" s="20" t="s">
        <v>10</v>
      </c>
      <c r="G19" s="22">
        <v>10</v>
      </c>
    </row>
    <row r="20" spans="1:7" s="5" customFormat="1" ht="16.5" customHeight="1" x14ac:dyDescent="0.25">
      <c r="A20" s="15">
        <v>2100808</v>
      </c>
      <c r="B20" s="16" t="s">
        <v>73</v>
      </c>
      <c r="C20" s="15">
        <v>9</v>
      </c>
      <c r="D20" s="17" t="s">
        <v>20</v>
      </c>
      <c r="F20" s="20" t="s">
        <v>13</v>
      </c>
      <c r="G20" s="21">
        <v>11</v>
      </c>
    </row>
    <row r="21" spans="1:7" s="5" customFormat="1" ht="16.5" customHeight="1" x14ac:dyDescent="0.25">
      <c r="A21" s="15">
        <v>2100832</v>
      </c>
      <c r="B21" s="16" t="s">
        <v>74</v>
      </c>
      <c r="C21" s="15">
        <v>2</v>
      </c>
      <c r="D21" s="17" t="s">
        <v>26</v>
      </c>
      <c r="F21" s="20" t="s">
        <v>12</v>
      </c>
      <c r="G21" s="22">
        <v>12</v>
      </c>
    </row>
    <row r="22" spans="1:7" s="5" customFormat="1" ht="16.5" customHeight="1" x14ac:dyDescent="0.25">
      <c r="A22" s="15">
        <v>2100873</v>
      </c>
      <c r="B22" s="16" t="s">
        <v>75</v>
      </c>
      <c r="C22" s="15">
        <v>10</v>
      </c>
      <c r="D22" s="17" t="s">
        <v>10</v>
      </c>
      <c r="F22" s="20" t="s">
        <v>6</v>
      </c>
      <c r="G22" s="21">
        <v>13</v>
      </c>
    </row>
    <row r="23" spans="1:7" s="5" customFormat="1" ht="16.5" customHeight="1" x14ac:dyDescent="0.25">
      <c r="A23" s="15">
        <v>2100907</v>
      </c>
      <c r="B23" s="16" t="s">
        <v>76</v>
      </c>
      <c r="C23" s="15">
        <v>5</v>
      </c>
      <c r="D23" s="17" t="s">
        <v>22</v>
      </c>
      <c r="F23" s="20" t="s">
        <v>60</v>
      </c>
      <c r="G23" s="22">
        <v>14</v>
      </c>
    </row>
    <row r="24" spans="1:7" s="5" customFormat="1" ht="16.5" customHeight="1" x14ac:dyDescent="0.25">
      <c r="A24" s="15">
        <v>2100956</v>
      </c>
      <c r="B24" s="16" t="s">
        <v>77</v>
      </c>
      <c r="C24" s="15">
        <v>15</v>
      </c>
      <c r="D24" s="17" t="s">
        <v>14</v>
      </c>
      <c r="F24" s="20" t="s">
        <v>14</v>
      </c>
      <c r="G24" s="21">
        <v>15</v>
      </c>
    </row>
    <row r="25" spans="1:7" s="5" customFormat="1" ht="16.5" customHeight="1" x14ac:dyDescent="0.25">
      <c r="A25" s="15">
        <v>2101004</v>
      </c>
      <c r="B25" s="16" t="s">
        <v>78</v>
      </c>
      <c r="C25" s="15">
        <v>7</v>
      </c>
      <c r="D25" s="17" t="s">
        <v>18</v>
      </c>
      <c r="F25" s="20" t="s">
        <v>11</v>
      </c>
      <c r="G25" s="22">
        <v>16</v>
      </c>
    </row>
    <row r="26" spans="1:7" s="5" customFormat="1" ht="16.5" customHeight="1" x14ac:dyDescent="0.25">
      <c r="A26" s="15">
        <v>2101103</v>
      </c>
      <c r="B26" s="16" t="s">
        <v>79</v>
      </c>
      <c r="C26" s="15">
        <v>1</v>
      </c>
      <c r="D26" s="17" t="s">
        <v>7</v>
      </c>
      <c r="F26" s="20" t="s">
        <v>16</v>
      </c>
      <c r="G26" s="21">
        <v>17</v>
      </c>
    </row>
    <row r="27" spans="1:7" s="5" customFormat="1" ht="16.5" customHeight="1" x14ac:dyDescent="0.25">
      <c r="A27" s="15">
        <v>2101202</v>
      </c>
      <c r="B27" s="16" t="s">
        <v>80</v>
      </c>
      <c r="C27" s="15">
        <v>11</v>
      </c>
      <c r="D27" s="17" t="s">
        <v>13</v>
      </c>
      <c r="F27" s="20" t="s">
        <v>15</v>
      </c>
      <c r="G27" s="22">
        <v>18</v>
      </c>
    </row>
    <row r="28" spans="1:7" s="5" customFormat="1" ht="16.5" customHeight="1" x14ac:dyDescent="0.25">
      <c r="A28" s="15">
        <v>2101251</v>
      </c>
      <c r="B28" s="16" t="s">
        <v>81</v>
      </c>
      <c r="C28" s="15">
        <v>1</v>
      </c>
      <c r="D28" s="17" t="s">
        <v>7</v>
      </c>
      <c r="F28" s="20" t="s">
        <v>9</v>
      </c>
      <c r="G28" s="22">
        <v>19</v>
      </c>
    </row>
    <row r="29" spans="1:7" s="5" customFormat="1" ht="16.5" customHeight="1" x14ac:dyDescent="0.25">
      <c r="A29" s="15">
        <v>2101301</v>
      </c>
      <c r="B29" s="16" t="s">
        <v>82</v>
      </c>
      <c r="C29" s="15">
        <v>2</v>
      </c>
      <c r="D29" s="17" t="s">
        <v>26</v>
      </c>
      <c r="F29" s="20" t="s">
        <v>17</v>
      </c>
      <c r="G29" s="21">
        <v>20</v>
      </c>
    </row>
    <row r="30" spans="1:7" s="5" customFormat="1" ht="16.5" customHeight="1" x14ac:dyDescent="0.25">
      <c r="A30" s="15">
        <v>2101350</v>
      </c>
      <c r="B30" s="16" t="s">
        <v>83</v>
      </c>
      <c r="C30" s="15">
        <v>6</v>
      </c>
      <c r="D30" s="17" t="s">
        <v>19</v>
      </c>
      <c r="F30" s="20" t="s">
        <v>24</v>
      </c>
      <c r="G30" s="22">
        <v>21</v>
      </c>
    </row>
    <row r="31" spans="1:7" s="5" customFormat="1" ht="16.5" customHeight="1" x14ac:dyDescent="0.25">
      <c r="A31" s="15">
        <v>2101400</v>
      </c>
      <c r="B31" s="16" t="s">
        <v>84</v>
      </c>
      <c r="C31" s="15">
        <v>22</v>
      </c>
      <c r="D31" s="17" t="s">
        <v>8</v>
      </c>
      <c r="F31" s="23" t="s">
        <v>8</v>
      </c>
      <c r="G31" s="24">
        <v>22</v>
      </c>
    </row>
    <row r="32" spans="1:7" s="5" customFormat="1" ht="16.5" customHeight="1" x14ac:dyDescent="0.25">
      <c r="A32" s="15">
        <v>2101509</v>
      </c>
      <c r="B32" s="16" t="s">
        <v>85</v>
      </c>
      <c r="C32" s="15">
        <v>21</v>
      </c>
      <c r="D32" s="17" t="s">
        <v>24</v>
      </c>
    </row>
    <row r="33" spans="1:4" s="5" customFormat="1" ht="16.5" customHeight="1" x14ac:dyDescent="0.25">
      <c r="A33" s="15">
        <v>2101608</v>
      </c>
      <c r="B33" s="16" t="s">
        <v>86</v>
      </c>
      <c r="C33" s="15">
        <v>17</v>
      </c>
      <c r="D33" s="17" t="s">
        <v>16</v>
      </c>
    </row>
    <row r="34" spans="1:4" s="5" customFormat="1" ht="16.5" customHeight="1" x14ac:dyDescent="0.25">
      <c r="A34" s="15">
        <v>2101707</v>
      </c>
      <c r="B34" s="16" t="s">
        <v>87</v>
      </c>
      <c r="C34" s="15">
        <v>3</v>
      </c>
      <c r="D34" s="17" t="s">
        <v>25</v>
      </c>
    </row>
    <row r="35" spans="1:4" s="5" customFormat="1" ht="16.5" customHeight="1" x14ac:dyDescent="0.25">
      <c r="A35" s="15">
        <v>2101731</v>
      </c>
      <c r="B35" s="16" t="s">
        <v>88</v>
      </c>
      <c r="C35" s="15">
        <v>9</v>
      </c>
      <c r="D35" s="17" t="s">
        <v>20</v>
      </c>
    </row>
    <row r="36" spans="1:4" s="5" customFormat="1" ht="16.5" customHeight="1" x14ac:dyDescent="0.25">
      <c r="A36" s="15">
        <v>2101772</v>
      </c>
      <c r="B36" s="16" t="s">
        <v>89</v>
      </c>
      <c r="C36" s="15">
        <v>10</v>
      </c>
      <c r="D36" s="17" t="s">
        <v>10</v>
      </c>
    </row>
    <row r="37" spans="1:4" s="5" customFormat="1" ht="16.5" customHeight="1" x14ac:dyDescent="0.25">
      <c r="A37" s="15">
        <v>2101806</v>
      </c>
      <c r="B37" s="16" t="s">
        <v>90</v>
      </c>
      <c r="C37" s="15">
        <v>21</v>
      </c>
      <c r="D37" s="17" t="s">
        <v>24</v>
      </c>
    </row>
    <row r="38" spans="1:4" s="5" customFormat="1" ht="16.5" customHeight="1" x14ac:dyDescent="0.25">
      <c r="A38" s="15">
        <v>2101905</v>
      </c>
      <c r="B38" s="16" t="s">
        <v>91</v>
      </c>
      <c r="C38" s="15">
        <v>6</v>
      </c>
      <c r="D38" s="17" t="s">
        <v>19</v>
      </c>
    </row>
    <row r="39" spans="1:4" s="5" customFormat="1" ht="16.5" customHeight="1" x14ac:dyDescent="0.25">
      <c r="A39" s="15">
        <v>2101939</v>
      </c>
      <c r="B39" s="16" t="s">
        <v>92</v>
      </c>
      <c r="C39" s="15">
        <v>16</v>
      </c>
      <c r="D39" s="17" t="s">
        <v>11</v>
      </c>
    </row>
    <row r="40" spans="1:4" s="5" customFormat="1" ht="16.5" customHeight="1" x14ac:dyDescent="0.25">
      <c r="A40" s="15">
        <v>2101970</v>
      </c>
      <c r="B40" s="16" t="s">
        <v>93</v>
      </c>
      <c r="C40" s="15">
        <v>4</v>
      </c>
      <c r="D40" s="17" t="s">
        <v>23</v>
      </c>
    </row>
    <row r="41" spans="1:4" s="5" customFormat="1" ht="16.5" customHeight="1" x14ac:dyDescent="0.25">
      <c r="A41" s="15">
        <v>2102002</v>
      </c>
      <c r="B41" s="16" t="s">
        <v>94</v>
      </c>
      <c r="C41" s="15">
        <v>10</v>
      </c>
      <c r="D41" s="17" t="s">
        <v>10</v>
      </c>
    </row>
    <row r="42" spans="1:4" s="5" customFormat="1" ht="16.5" customHeight="1" x14ac:dyDescent="0.25">
      <c r="A42" s="15">
        <v>2102036</v>
      </c>
      <c r="B42" s="16" t="s">
        <v>95</v>
      </c>
      <c r="C42" s="15">
        <v>14</v>
      </c>
      <c r="D42" s="17" t="s">
        <v>60</v>
      </c>
    </row>
    <row r="43" spans="1:4" s="5" customFormat="1" ht="16.5" customHeight="1" x14ac:dyDescent="0.25">
      <c r="A43" s="15">
        <v>2102077</v>
      </c>
      <c r="B43" s="16" t="s">
        <v>96</v>
      </c>
      <c r="C43" s="15">
        <v>11</v>
      </c>
      <c r="D43" s="17" t="s">
        <v>13</v>
      </c>
    </row>
    <row r="44" spans="1:4" s="5" customFormat="1" ht="16.5" customHeight="1" x14ac:dyDescent="0.25">
      <c r="A44" s="15">
        <v>2102101</v>
      </c>
      <c r="B44" s="16" t="s">
        <v>97</v>
      </c>
      <c r="C44" s="15">
        <v>9</v>
      </c>
      <c r="D44" s="17" t="s">
        <v>20</v>
      </c>
    </row>
    <row r="45" spans="1:4" s="5" customFormat="1" ht="16.5" customHeight="1" x14ac:dyDescent="0.25">
      <c r="A45" s="15">
        <v>2102150</v>
      </c>
      <c r="B45" s="16" t="s">
        <v>98</v>
      </c>
      <c r="C45" s="15">
        <v>11</v>
      </c>
      <c r="D45" s="17" t="s">
        <v>13</v>
      </c>
    </row>
    <row r="46" spans="1:4" s="5" customFormat="1" ht="16.5" customHeight="1" x14ac:dyDescent="0.25">
      <c r="A46" s="15">
        <v>2102200</v>
      </c>
      <c r="B46" s="16" t="s">
        <v>99</v>
      </c>
      <c r="C46" s="15">
        <v>9</v>
      </c>
      <c r="D46" s="17" t="s">
        <v>20</v>
      </c>
    </row>
    <row r="47" spans="1:4" s="5" customFormat="1" ht="16.5" customHeight="1" x14ac:dyDescent="0.25">
      <c r="A47" s="15">
        <v>2102309</v>
      </c>
      <c r="B47" s="16" t="s">
        <v>100</v>
      </c>
      <c r="C47" s="15">
        <v>18</v>
      </c>
      <c r="D47" s="17" t="s">
        <v>15</v>
      </c>
    </row>
    <row r="48" spans="1:4" s="5" customFormat="1" ht="16.5" customHeight="1" x14ac:dyDescent="0.25">
      <c r="A48" s="15">
        <v>2102325</v>
      </c>
      <c r="B48" s="16" t="s">
        <v>101</v>
      </c>
      <c r="C48" s="15">
        <v>14</v>
      </c>
      <c r="D48" s="17" t="s">
        <v>60</v>
      </c>
    </row>
    <row r="49" spans="1:4" s="5" customFormat="1" ht="16.5" customHeight="1" x14ac:dyDescent="0.25">
      <c r="A49" s="15">
        <v>2102358</v>
      </c>
      <c r="B49" s="16" t="s">
        <v>102</v>
      </c>
      <c r="C49" s="15">
        <v>19</v>
      </c>
      <c r="D49" s="17" t="s">
        <v>9</v>
      </c>
    </row>
    <row r="50" spans="1:4" s="5" customFormat="1" ht="16.5" customHeight="1" x14ac:dyDescent="0.25">
      <c r="A50" s="15">
        <v>2102374</v>
      </c>
      <c r="B50" s="16" t="s">
        <v>103</v>
      </c>
      <c r="C50" s="15">
        <v>1</v>
      </c>
      <c r="D50" s="17" t="s">
        <v>7</v>
      </c>
    </row>
    <row r="51" spans="1:4" s="5" customFormat="1" ht="16.5" customHeight="1" x14ac:dyDescent="0.25">
      <c r="A51" s="15">
        <v>2102408</v>
      </c>
      <c r="B51" s="16" t="s">
        <v>104</v>
      </c>
      <c r="C51" s="15">
        <v>7</v>
      </c>
      <c r="D51" s="17" t="s">
        <v>18</v>
      </c>
    </row>
    <row r="52" spans="1:4" s="5" customFormat="1" ht="16.5" customHeight="1" x14ac:dyDescent="0.25">
      <c r="A52" s="15">
        <v>2102507</v>
      </c>
      <c r="B52" s="16" t="s">
        <v>105</v>
      </c>
      <c r="C52" s="15">
        <v>7</v>
      </c>
      <c r="D52" s="17" t="s">
        <v>18</v>
      </c>
    </row>
    <row r="53" spans="1:4" s="5" customFormat="1" ht="16.5" customHeight="1" x14ac:dyDescent="0.25">
      <c r="A53" s="15">
        <v>2102556</v>
      </c>
      <c r="B53" s="16" t="s">
        <v>106</v>
      </c>
      <c r="C53" s="15">
        <v>19</v>
      </c>
      <c r="D53" s="17" t="s">
        <v>9</v>
      </c>
    </row>
    <row r="54" spans="1:4" s="5" customFormat="1" ht="16.5" customHeight="1" x14ac:dyDescent="0.25">
      <c r="A54" s="15">
        <v>2102606</v>
      </c>
      <c r="B54" s="16" t="s">
        <v>107</v>
      </c>
      <c r="C54" s="15">
        <v>4</v>
      </c>
      <c r="D54" s="17" t="s">
        <v>23</v>
      </c>
    </row>
    <row r="55" spans="1:4" s="5" customFormat="1" ht="16.5" customHeight="1" x14ac:dyDescent="0.25">
      <c r="A55" s="15">
        <v>2102705</v>
      </c>
      <c r="B55" s="16" t="s">
        <v>108</v>
      </c>
      <c r="C55" s="15">
        <v>8</v>
      </c>
      <c r="D55" s="17" t="s">
        <v>21</v>
      </c>
    </row>
    <row r="56" spans="1:4" s="5" customFormat="1" ht="16.5" customHeight="1" x14ac:dyDescent="0.25">
      <c r="A56" s="15">
        <v>2102754</v>
      </c>
      <c r="B56" s="16" t="s">
        <v>109</v>
      </c>
      <c r="C56" s="15">
        <v>16</v>
      </c>
      <c r="D56" s="17" t="s">
        <v>11</v>
      </c>
    </row>
    <row r="57" spans="1:4" s="5" customFormat="1" ht="16.5" customHeight="1" x14ac:dyDescent="0.25">
      <c r="A57" s="15">
        <v>2102804</v>
      </c>
      <c r="B57" s="16" t="s">
        <v>110</v>
      </c>
      <c r="C57" s="15">
        <v>22</v>
      </c>
      <c r="D57" s="17" t="s">
        <v>8</v>
      </c>
    </row>
    <row r="58" spans="1:4" s="5" customFormat="1" ht="16.5" customHeight="1" x14ac:dyDescent="0.25">
      <c r="A58" s="15">
        <v>2102903</v>
      </c>
      <c r="B58" s="16" t="s">
        <v>111</v>
      </c>
      <c r="C58" s="15">
        <v>4</v>
      </c>
      <c r="D58" s="17" t="s">
        <v>23</v>
      </c>
    </row>
    <row r="59" spans="1:4" s="5" customFormat="1" ht="16.5" customHeight="1" x14ac:dyDescent="0.25">
      <c r="A59" s="15">
        <v>2103000</v>
      </c>
      <c r="B59" s="16" t="s">
        <v>112</v>
      </c>
      <c r="C59" s="15">
        <v>13</v>
      </c>
      <c r="D59" s="17" t="s">
        <v>6</v>
      </c>
    </row>
    <row r="60" spans="1:4" s="5" customFormat="1" ht="16.5" customHeight="1" x14ac:dyDescent="0.25">
      <c r="A60" s="15">
        <v>2103109</v>
      </c>
      <c r="B60" s="16" t="s">
        <v>113</v>
      </c>
      <c r="C60" s="15">
        <v>2</v>
      </c>
      <c r="D60" s="17" t="s">
        <v>26</v>
      </c>
    </row>
    <row r="61" spans="1:4" s="5" customFormat="1" ht="16.5" customHeight="1" x14ac:dyDescent="0.25">
      <c r="A61" s="15">
        <v>2103125</v>
      </c>
      <c r="B61" s="16" t="s">
        <v>114</v>
      </c>
      <c r="C61" s="15">
        <v>2</v>
      </c>
      <c r="D61" s="17" t="s">
        <v>26</v>
      </c>
    </row>
    <row r="62" spans="1:4" s="5" customFormat="1" ht="16.5" customHeight="1" x14ac:dyDescent="0.25">
      <c r="A62" s="15">
        <v>2103158</v>
      </c>
      <c r="B62" s="16" t="s">
        <v>115</v>
      </c>
      <c r="C62" s="15">
        <v>4</v>
      </c>
      <c r="D62" s="17" t="s">
        <v>23</v>
      </c>
    </row>
    <row r="63" spans="1:4" s="5" customFormat="1" ht="16.5" customHeight="1" x14ac:dyDescent="0.25">
      <c r="A63" s="15">
        <v>2103174</v>
      </c>
      <c r="B63" s="16" t="s">
        <v>116</v>
      </c>
      <c r="C63" s="15">
        <v>4</v>
      </c>
      <c r="D63" s="17" t="s">
        <v>23</v>
      </c>
    </row>
    <row r="64" spans="1:4" s="5" customFormat="1" ht="16.5" customHeight="1" x14ac:dyDescent="0.25">
      <c r="A64" s="15">
        <v>2103208</v>
      </c>
      <c r="B64" s="16" t="s">
        <v>117</v>
      </c>
      <c r="C64" s="15">
        <v>9</v>
      </c>
      <c r="D64" s="17" t="s">
        <v>20</v>
      </c>
    </row>
    <row r="65" spans="1:4" s="5" customFormat="1" ht="16.5" customHeight="1" x14ac:dyDescent="0.25">
      <c r="A65" s="15">
        <v>2103257</v>
      </c>
      <c r="B65" s="16" t="s">
        <v>118</v>
      </c>
      <c r="C65" s="15">
        <v>19</v>
      </c>
      <c r="D65" s="17" t="s">
        <v>9</v>
      </c>
    </row>
    <row r="66" spans="1:4" s="5" customFormat="1" ht="16.5" customHeight="1" x14ac:dyDescent="0.25">
      <c r="A66" s="15">
        <v>2103307</v>
      </c>
      <c r="B66" s="16" t="s">
        <v>119</v>
      </c>
      <c r="C66" s="15">
        <v>12</v>
      </c>
      <c r="D66" s="17" t="s">
        <v>12</v>
      </c>
    </row>
    <row r="67" spans="1:4" s="5" customFormat="1" ht="16.5" customHeight="1" x14ac:dyDescent="0.25">
      <c r="A67" s="15">
        <v>2103406</v>
      </c>
      <c r="B67" s="16" t="s">
        <v>120</v>
      </c>
      <c r="C67" s="15">
        <v>13</v>
      </c>
      <c r="D67" s="17" t="s">
        <v>6</v>
      </c>
    </row>
    <row r="68" spans="1:4" s="5" customFormat="1" ht="16.5" customHeight="1" x14ac:dyDescent="0.25">
      <c r="A68" s="15">
        <v>2103505</v>
      </c>
      <c r="B68" s="16" t="s">
        <v>121</v>
      </c>
      <c r="C68" s="15">
        <v>20</v>
      </c>
      <c r="D68" s="17" t="s">
        <v>17</v>
      </c>
    </row>
    <row r="69" spans="1:4" s="5" customFormat="1" ht="16.5" customHeight="1" x14ac:dyDescent="0.25">
      <c r="A69" s="15">
        <v>2103554</v>
      </c>
      <c r="B69" s="16" t="s">
        <v>122</v>
      </c>
      <c r="C69" s="15">
        <v>11</v>
      </c>
      <c r="D69" s="17" t="s">
        <v>13</v>
      </c>
    </row>
    <row r="70" spans="1:4" s="5" customFormat="1" ht="16.5" customHeight="1" x14ac:dyDescent="0.25">
      <c r="A70" s="15">
        <v>2103604</v>
      </c>
      <c r="B70" s="16" t="s">
        <v>123</v>
      </c>
      <c r="C70" s="15">
        <v>12</v>
      </c>
      <c r="D70" s="17" t="s">
        <v>12</v>
      </c>
    </row>
    <row r="71" spans="1:4" s="5" customFormat="1" ht="16.5" customHeight="1" x14ac:dyDescent="0.25">
      <c r="A71" s="15">
        <v>2103703</v>
      </c>
      <c r="B71" s="16" t="s">
        <v>124</v>
      </c>
      <c r="C71" s="15">
        <v>2</v>
      </c>
      <c r="D71" s="17" t="s">
        <v>26</v>
      </c>
    </row>
    <row r="72" spans="1:4" s="5" customFormat="1" ht="16.5" customHeight="1" x14ac:dyDescent="0.25">
      <c r="A72" s="15">
        <v>2103752</v>
      </c>
      <c r="B72" s="16" t="s">
        <v>125</v>
      </c>
      <c r="C72" s="15">
        <v>19</v>
      </c>
      <c r="D72" s="17" t="s">
        <v>9</v>
      </c>
    </row>
    <row r="73" spans="1:4" s="5" customFormat="1" ht="16.5" customHeight="1" x14ac:dyDescent="0.25">
      <c r="A73" s="15">
        <v>2103802</v>
      </c>
      <c r="B73" s="16" t="s">
        <v>126</v>
      </c>
      <c r="C73" s="15">
        <v>17</v>
      </c>
      <c r="D73" s="17" t="s">
        <v>16</v>
      </c>
    </row>
    <row r="74" spans="1:4" s="5" customFormat="1" ht="16.5" customHeight="1" x14ac:dyDescent="0.25">
      <c r="A74" s="15">
        <v>2103901</v>
      </c>
      <c r="B74" s="16" t="s">
        <v>127</v>
      </c>
      <c r="C74" s="15">
        <v>13</v>
      </c>
      <c r="D74" s="17" t="s">
        <v>6</v>
      </c>
    </row>
    <row r="75" spans="1:4" s="5" customFormat="1" ht="16.5" customHeight="1" x14ac:dyDescent="0.25">
      <c r="A75" s="15">
        <v>2104008</v>
      </c>
      <c r="B75" s="16" t="s">
        <v>128</v>
      </c>
      <c r="C75" s="15">
        <v>16</v>
      </c>
      <c r="D75" s="17" t="s">
        <v>11</v>
      </c>
    </row>
    <row r="76" spans="1:4" s="5" customFormat="1" ht="16.5" customHeight="1" x14ac:dyDescent="0.25">
      <c r="A76" s="15">
        <v>2104057</v>
      </c>
      <c r="B76" s="16" t="s">
        <v>129</v>
      </c>
      <c r="C76" s="15">
        <v>19</v>
      </c>
      <c r="D76" s="17" t="s">
        <v>9</v>
      </c>
    </row>
    <row r="77" spans="1:4" s="5" customFormat="1" ht="16.5" customHeight="1" x14ac:dyDescent="0.25">
      <c r="A77" s="15">
        <v>2104073</v>
      </c>
      <c r="B77" s="16" t="s">
        <v>130</v>
      </c>
      <c r="C77" s="15">
        <v>22</v>
      </c>
      <c r="D77" s="17" t="s">
        <v>8</v>
      </c>
    </row>
    <row r="78" spans="1:4" s="5" customFormat="1" ht="16.5" customHeight="1" x14ac:dyDescent="0.25">
      <c r="A78" s="15">
        <v>2104081</v>
      </c>
      <c r="B78" s="16" t="s">
        <v>131</v>
      </c>
      <c r="C78" s="15">
        <v>17</v>
      </c>
      <c r="D78" s="17" t="s">
        <v>16</v>
      </c>
    </row>
    <row r="79" spans="1:4" s="5" customFormat="1" ht="16.5" customHeight="1" x14ac:dyDescent="0.25">
      <c r="A79" s="15">
        <v>2104099</v>
      </c>
      <c r="B79" s="16" t="s">
        <v>132</v>
      </c>
      <c r="C79" s="15">
        <v>15</v>
      </c>
      <c r="D79" s="17" t="s">
        <v>14</v>
      </c>
    </row>
    <row r="80" spans="1:4" s="5" customFormat="1" ht="16.5" customHeight="1" x14ac:dyDescent="0.25">
      <c r="A80" s="15">
        <v>2104107</v>
      </c>
      <c r="B80" s="16" t="s">
        <v>133</v>
      </c>
      <c r="C80" s="15">
        <v>22</v>
      </c>
      <c r="D80" s="17" t="s">
        <v>8</v>
      </c>
    </row>
    <row r="81" spans="1:4" s="5" customFormat="1" ht="16.5" customHeight="1" x14ac:dyDescent="0.25">
      <c r="A81" s="15">
        <v>2104206</v>
      </c>
      <c r="B81" s="16" t="s">
        <v>134</v>
      </c>
      <c r="C81" s="15">
        <v>17</v>
      </c>
      <c r="D81" s="17" t="s">
        <v>16</v>
      </c>
    </row>
    <row r="82" spans="1:4" s="5" customFormat="1" ht="16.5" customHeight="1" x14ac:dyDescent="0.25">
      <c r="A82" s="15">
        <v>2104305</v>
      </c>
      <c r="B82" s="16" t="s">
        <v>135</v>
      </c>
      <c r="C82" s="15">
        <v>4</v>
      </c>
      <c r="D82" s="17" t="s">
        <v>23</v>
      </c>
    </row>
    <row r="83" spans="1:4" s="5" customFormat="1" ht="16.5" customHeight="1" x14ac:dyDescent="0.25">
      <c r="A83" s="15">
        <v>2104404</v>
      </c>
      <c r="B83" s="16" t="s">
        <v>136</v>
      </c>
      <c r="C83" s="15">
        <v>17</v>
      </c>
      <c r="D83" s="17" t="s">
        <v>16</v>
      </c>
    </row>
    <row r="84" spans="1:4" s="5" customFormat="1" ht="16.5" customHeight="1" x14ac:dyDescent="0.25">
      <c r="A84" s="15">
        <v>2104503</v>
      </c>
      <c r="B84" s="16" t="s">
        <v>137</v>
      </c>
      <c r="C84" s="15">
        <v>17</v>
      </c>
      <c r="D84" s="17" t="s">
        <v>16</v>
      </c>
    </row>
    <row r="85" spans="1:4" s="5" customFormat="1" ht="16.5" customHeight="1" x14ac:dyDescent="0.25">
      <c r="A85" s="15">
        <v>2104552</v>
      </c>
      <c r="B85" s="16" t="s">
        <v>138</v>
      </c>
      <c r="C85" s="15">
        <v>19</v>
      </c>
      <c r="D85" s="17" t="s">
        <v>9</v>
      </c>
    </row>
    <row r="86" spans="1:4" s="5" customFormat="1" ht="16.5" customHeight="1" x14ac:dyDescent="0.25">
      <c r="A86" s="15">
        <v>2104602</v>
      </c>
      <c r="B86" s="16" t="s">
        <v>139</v>
      </c>
      <c r="C86" s="15">
        <v>17</v>
      </c>
      <c r="D86" s="17" t="s">
        <v>16</v>
      </c>
    </row>
    <row r="87" spans="1:4" s="5" customFormat="1" ht="16.5" customHeight="1" x14ac:dyDescent="0.25">
      <c r="A87" s="15">
        <v>2104628</v>
      </c>
      <c r="B87" s="16" t="s">
        <v>140</v>
      </c>
      <c r="C87" s="15">
        <v>17</v>
      </c>
      <c r="D87" s="17" t="s">
        <v>16</v>
      </c>
    </row>
    <row r="88" spans="1:4" s="5" customFormat="1" ht="16.5" customHeight="1" x14ac:dyDescent="0.25">
      <c r="A88" s="15">
        <v>2104651</v>
      </c>
      <c r="B88" s="16" t="s">
        <v>141</v>
      </c>
      <c r="C88" s="15">
        <v>10</v>
      </c>
      <c r="D88" s="17" t="s">
        <v>10</v>
      </c>
    </row>
    <row r="89" spans="1:4" s="5" customFormat="1" ht="16.5" customHeight="1" x14ac:dyDescent="0.25">
      <c r="A89" s="15">
        <v>2104677</v>
      </c>
      <c r="B89" s="16" t="s">
        <v>142</v>
      </c>
      <c r="C89" s="15">
        <v>4</v>
      </c>
      <c r="D89" s="17" t="s">
        <v>23</v>
      </c>
    </row>
    <row r="90" spans="1:4" s="5" customFormat="1" ht="16.5" customHeight="1" x14ac:dyDescent="0.25">
      <c r="A90" s="15">
        <v>2104701</v>
      </c>
      <c r="B90" s="16" t="s">
        <v>143</v>
      </c>
      <c r="C90" s="15">
        <v>17</v>
      </c>
      <c r="D90" s="17" t="s">
        <v>16</v>
      </c>
    </row>
    <row r="91" spans="1:4" s="5" customFormat="1" ht="16.5" customHeight="1" x14ac:dyDescent="0.25">
      <c r="A91" s="15">
        <v>2104800</v>
      </c>
      <c r="B91" s="16" t="s">
        <v>144</v>
      </c>
      <c r="C91" s="15">
        <v>15</v>
      </c>
      <c r="D91" s="17" t="s">
        <v>14</v>
      </c>
    </row>
    <row r="92" spans="1:4" s="5" customFormat="1" ht="16.5" customHeight="1" x14ac:dyDescent="0.25">
      <c r="A92" s="15">
        <v>2104909</v>
      </c>
      <c r="B92" s="16" t="s">
        <v>145</v>
      </c>
      <c r="C92" s="15">
        <v>2</v>
      </c>
      <c r="D92" s="17" t="s">
        <v>26</v>
      </c>
    </row>
    <row r="93" spans="1:4" s="5" customFormat="1" ht="16.5" customHeight="1" x14ac:dyDescent="0.25">
      <c r="A93" s="15">
        <v>2105005</v>
      </c>
      <c r="B93" s="16" t="s">
        <v>146</v>
      </c>
      <c r="C93" s="15">
        <v>3</v>
      </c>
      <c r="D93" s="17" t="s">
        <v>25</v>
      </c>
    </row>
    <row r="94" spans="1:4" s="5" customFormat="1" ht="16.5" customHeight="1" x14ac:dyDescent="0.25">
      <c r="A94" s="15">
        <v>2105104</v>
      </c>
      <c r="B94" s="16" t="s">
        <v>147</v>
      </c>
      <c r="C94" s="15">
        <v>1</v>
      </c>
      <c r="D94" s="17" t="s">
        <v>7</v>
      </c>
    </row>
    <row r="95" spans="1:4" s="5" customFormat="1" ht="16.5" customHeight="1" x14ac:dyDescent="0.25">
      <c r="A95" s="15">
        <v>2105153</v>
      </c>
      <c r="B95" s="16" t="s">
        <v>148</v>
      </c>
      <c r="C95" s="15">
        <v>10</v>
      </c>
      <c r="D95" s="17" t="s">
        <v>10</v>
      </c>
    </row>
    <row r="96" spans="1:4" s="5" customFormat="1" ht="16.5" customHeight="1" x14ac:dyDescent="0.25">
      <c r="A96" s="15">
        <v>2105203</v>
      </c>
      <c r="B96" s="16" t="s">
        <v>149</v>
      </c>
      <c r="C96" s="15">
        <v>16</v>
      </c>
      <c r="D96" s="17" t="s">
        <v>11</v>
      </c>
    </row>
    <row r="97" spans="1:4" s="5" customFormat="1" ht="16.5" customHeight="1" x14ac:dyDescent="0.25">
      <c r="A97" s="15">
        <v>2105302</v>
      </c>
      <c r="B97" s="16" t="s">
        <v>150</v>
      </c>
      <c r="C97" s="15">
        <v>19</v>
      </c>
      <c r="D97" s="17" t="s">
        <v>9</v>
      </c>
    </row>
    <row r="98" spans="1:4" s="5" customFormat="1" ht="16.5" customHeight="1" x14ac:dyDescent="0.25">
      <c r="A98" s="15">
        <v>2105351</v>
      </c>
      <c r="B98" s="16" t="s">
        <v>151</v>
      </c>
      <c r="C98" s="15">
        <v>15</v>
      </c>
      <c r="D98" s="17" t="s">
        <v>14</v>
      </c>
    </row>
    <row r="99" spans="1:4" s="5" customFormat="1" ht="16.5" customHeight="1" x14ac:dyDescent="0.25">
      <c r="A99" s="15">
        <v>2105401</v>
      </c>
      <c r="B99" s="16" t="s">
        <v>152</v>
      </c>
      <c r="C99" s="15">
        <v>8</v>
      </c>
      <c r="D99" s="17" t="s">
        <v>21</v>
      </c>
    </row>
    <row r="100" spans="1:4" s="5" customFormat="1" ht="16.5" customHeight="1" x14ac:dyDescent="0.25">
      <c r="A100" s="15">
        <v>2105427</v>
      </c>
      <c r="B100" s="16" t="s">
        <v>153</v>
      </c>
      <c r="C100" s="15">
        <v>14</v>
      </c>
      <c r="D100" s="17" t="s">
        <v>60</v>
      </c>
    </row>
    <row r="101" spans="1:4" s="5" customFormat="1" ht="16.5" customHeight="1" x14ac:dyDescent="0.25">
      <c r="A101" s="15">
        <v>2105450</v>
      </c>
      <c r="B101" s="16" t="s">
        <v>154</v>
      </c>
      <c r="C101" s="15">
        <v>20</v>
      </c>
      <c r="D101" s="17" t="s">
        <v>17</v>
      </c>
    </row>
    <row r="102" spans="1:4" s="5" customFormat="1" ht="16.5" customHeight="1" x14ac:dyDescent="0.25">
      <c r="A102" s="15">
        <v>2105476</v>
      </c>
      <c r="B102" s="16" t="s">
        <v>155</v>
      </c>
      <c r="C102" s="15">
        <v>17</v>
      </c>
      <c r="D102" s="17" t="s">
        <v>16</v>
      </c>
    </row>
    <row r="103" spans="1:4" s="5" customFormat="1" ht="16.5" customHeight="1" x14ac:dyDescent="0.25">
      <c r="A103" s="15">
        <v>2105500</v>
      </c>
      <c r="B103" s="16" t="s">
        <v>156</v>
      </c>
      <c r="C103" s="15">
        <v>19</v>
      </c>
      <c r="D103" s="17" t="s">
        <v>9</v>
      </c>
    </row>
    <row r="104" spans="1:4" s="5" customFormat="1" ht="16.5" customHeight="1" x14ac:dyDescent="0.25">
      <c r="A104" s="15">
        <v>2105609</v>
      </c>
      <c r="B104" s="16" t="s">
        <v>157</v>
      </c>
      <c r="C104" s="15">
        <v>16</v>
      </c>
      <c r="D104" s="17" t="s">
        <v>11</v>
      </c>
    </row>
    <row r="105" spans="1:4" s="5" customFormat="1" ht="16.5" customHeight="1" x14ac:dyDescent="0.25">
      <c r="A105" s="15">
        <v>2105658</v>
      </c>
      <c r="B105" s="16" t="s">
        <v>158</v>
      </c>
      <c r="C105" s="15">
        <v>4</v>
      </c>
      <c r="D105" s="17" t="s">
        <v>23</v>
      </c>
    </row>
    <row r="106" spans="1:4" s="5" customFormat="1" ht="16.5" customHeight="1" x14ac:dyDescent="0.25">
      <c r="A106" s="15">
        <v>2105708</v>
      </c>
      <c r="B106" s="16" t="s">
        <v>159</v>
      </c>
      <c r="C106" s="15">
        <v>11</v>
      </c>
      <c r="D106" s="17" t="s">
        <v>13</v>
      </c>
    </row>
    <row r="107" spans="1:4" s="5" customFormat="1" ht="16.5" customHeight="1" x14ac:dyDescent="0.25">
      <c r="A107" s="15">
        <v>2105807</v>
      </c>
      <c r="B107" s="16" t="s">
        <v>160</v>
      </c>
      <c r="C107" s="15">
        <v>16</v>
      </c>
      <c r="D107" s="17" t="s">
        <v>11</v>
      </c>
    </row>
    <row r="108" spans="1:4" s="5" customFormat="1" ht="16.5" customHeight="1" x14ac:dyDescent="0.25">
      <c r="A108" s="15">
        <v>2105906</v>
      </c>
      <c r="B108" s="16" t="s">
        <v>161</v>
      </c>
      <c r="C108" s="15">
        <v>11</v>
      </c>
      <c r="D108" s="17" t="s">
        <v>13</v>
      </c>
    </row>
    <row r="109" spans="1:4" s="5" customFormat="1" ht="16.5" customHeight="1" x14ac:dyDescent="0.25">
      <c r="A109" s="15">
        <v>2105922</v>
      </c>
      <c r="B109" s="16" t="s">
        <v>162</v>
      </c>
      <c r="C109" s="15">
        <v>21</v>
      </c>
      <c r="D109" s="17" t="s">
        <v>24</v>
      </c>
    </row>
    <row r="110" spans="1:4" s="5" customFormat="1" ht="16.5" customHeight="1" x14ac:dyDescent="0.25">
      <c r="A110" s="15">
        <v>2105948</v>
      </c>
      <c r="B110" s="16" t="s">
        <v>163</v>
      </c>
      <c r="C110" s="15">
        <v>16</v>
      </c>
      <c r="D110" s="17" t="s">
        <v>11</v>
      </c>
    </row>
    <row r="111" spans="1:4" s="5" customFormat="1" ht="16.5" customHeight="1" x14ac:dyDescent="0.25">
      <c r="A111" s="15">
        <v>2105963</v>
      </c>
      <c r="B111" s="16" t="s">
        <v>164</v>
      </c>
      <c r="C111" s="15">
        <v>11</v>
      </c>
      <c r="D111" s="17" t="s">
        <v>13</v>
      </c>
    </row>
    <row r="112" spans="1:4" s="5" customFormat="1" ht="16.5" customHeight="1" x14ac:dyDescent="0.25">
      <c r="A112" s="15">
        <v>2105989</v>
      </c>
      <c r="B112" s="16" t="s">
        <v>165</v>
      </c>
      <c r="C112" s="15">
        <v>19</v>
      </c>
      <c r="D112" s="17" t="s">
        <v>9</v>
      </c>
    </row>
    <row r="113" spans="1:4" s="5" customFormat="1" ht="16.5" customHeight="1" x14ac:dyDescent="0.25">
      <c r="A113" s="15">
        <v>2106003</v>
      </c>
      <c r="B113" s="16" t="s">
        <v>166</v>
      </c>
      <c r="C113" s="15">
        <v>16</v>
      </c>
      <c r="D113" s="17" t="s">
        <v>11</v>
      </c>
    </row>
    <row r="114" spans="1:4" s="5" customFormat="1" ht="16.5" customHeight="1" x14ac:dyDescent="0.25">
      <c r="A114" s="15">
        <v>2106102</v>
      </c>
      <c r="B114" s="16" t="s">
        <v>167</v>
      </c>
      <c r="C114" s="15">
        <v>22</v>
      </c>
      <c r="D114" s="17" t="s">
        <v>8</v>
      </c>
    </row>
    <row r="115" spans="1:4" s="5" customFormat="1" ht="16.5" customHeight="1" x14ac:dyDescent="0.25">
      <c r="A115" s="15">
        <v>2106201</v>
      </c>
      <c r="B115" s="16" t="s">
        <v>168</v>
      </c>
      <c r="C115" s="15">
        <v>4</v>
      </c>
      <c r="D115" s="17" t="s">
        <v>23</v>
      </c>
    </row>
    <row r="116" spans="1:4" s="5" customFormat="1" ht="16.5" customHeight="1" x14ac:dyDescent="0.25">
      <c r="A116" s="15">
        <v>2106300</v>
      </c>
      <c r="B116" s="16" t="s">
        <v>169</v>
      </c>
      <c r="C116" s="15">
        <v>5</v>
      </c>
      <c r="D116" s="17" t="s">
        <v>22</v>
      </c>
    </row>
    <row r="117" spans="1:4" s="5" customFormat="1" ht="16.5" customHeight="1" x14ac:dyDescent="0.25">
      <c r="A117" s="15">
        <v>2106326</v>
      </c>
      <c r="B117" s="16" t="s">
        <v>170</v>
      </c>
      <c r="C117" s="15">
        <v>4</v>
      </c>
      <c r="D117" s="17" t="s">
        <v>23</v>
      </c>
    </row>
    <row r="118" spans="1:4" s="5" customFormat="1" ht="16.5" customHeight="1" x14ac:dyDescent="0.25">
      <c r="A118" s="15">
        <v>2106359</v>
      </c>
      <c r="B118" s="16" t="s">
        <v>171</v>
      </c>
      <c r="C118" s="15">
        <v>11</v>
      </c>
      <c r="D118" s="17" t="s">
        <v>13</v>
      </c>
    </row>
    <row r="119" spans="1:4" s="5" customFormat="1" ht="16.5" customHeight="1" x14ac:dyDescent="0.25">
      <c r="A119" s="15">
        <v>2106375</v>
      </c>
      <c r="B119" s="16" t="s">
        <v>172</v>
      </c>
      <c r="C119" s="15">
        <v>4</v>
      </c>
      <c r="D119" s="17" t="s">
        <v>23</v>
      </c>
    </row>
    <row r="120" spans="1:4" s="5" customFormat="1" ht="16.5" customHeight="1" x14ac:dyDescent="0.25">
      <c r="A120" s="15">
        <v>2106409</v>
      </c>
      <c r="B120" s="16" t="s">
        <v>173</v>
      </c>
      <c r="C120" s="15">
        <v>9</v>
      </c>
      <c r="D120" s="17" t="s">
        <v>20</v>
      </c>
    </row>
    <row r="121" spans="1:4" s="5" customFormat="1" ht="16.5" customHeight="1" x14ac:dyDescent="0.25">
      <c r="A121" s="15">
        <v>2106508</v>
      </c>
      <c r="B121" s="16" t="s">
        <v>174</v>
      </c>
      <c r="C121" s="15">
        <v>7</v>
      </c>
      <c r="D121" s="17" t="s">
        <v>18</v>
      </c>
    </row>
    <row r="122" spans="1:4" s="5" customFormat="1" ht="16.5" customHeight="1" x14ac:dyDescent="0.25">
      <c r="A122" s="15">
        <v>2106607</v>
      </c>
      <c r="B122" s="16" t="s">
        <v>175</v>
      </c>
      <c r="C122" s="15">
        <v>18</v>
      </c>
      <c r="D122" s="17" t="s">
        <v>15</v>
      </c>
    </row>
    <row r="123" spans="1:4" s="5" customFormat="1" ht="16.5" customHeight="1" x14ac:dyDescent="0.25">
      <c r="A123" s="15">
        <v>2106631</v>
      </c>
      <c r="B123" s="16" t="s">
        <v>176</v>
      </c>
      <c r="C123" s="15">
        <v>8</v>
      </c>
      <c r="D123" s="17" t="s">
        <v>21</v>
      </c>
    </row>
    <row r="124" spans="1:4" s="5" customFormat="1" ht="16.5" customHeight="1" x14ac:dyDescent="0.25">
      <c r="A124" s="15">
        <v>2106672</v>
      </c>
      <c r="B124" s="16" t="s">
        <v>177</v>
      </c>
      <c r="C124" s="15">
        <v>9</v>
      </c>
      <c r="D124" s="17" t="s">
        <v>20</v>
      </c>
    </row>
    <row r="125" spans="1:4" s="5" customFormat="1" ht="16.5" customHeight="1" x14ac:dyDescent="0.25">
      <c r="A125" s="15">
        <v>2106706</v>
      </c>
      <c r="B125" s="16" t="s">
        <v>178</v>
      </c>
      <c r="C125" s="15">
        <v>20</v>
      </c>
      <c r="D125" s="17" t="s">
        <v>17</v>
      </c>
    </row>
    <row r="126" spans="1:4" s="5" customFormat="1" ht="16.5" customHeight="1" x14ac:dyDescent="0.25">
      <c r="A126" s="15">
        <v>2106755</v>
      </c>
      <c r="B126" s="16" t="s">
        <v>179</v>
      </c>
      <c r="C126" s="15">
        <v>8</v>
      </c>
      <c r="D126" s="17" t="s">
        <v>21</v>
      </c>
    </row>
    <row r="127" spans="1:4" s="5" customFormat="1" ht="16.5" customHeight="1" x14ac:dyDescent="0.25">
      <c r="A127" s="15">
        <v>2106805</v>
      </c>
      <c r="B127" s="16" t="s">
        <v>180</v>
      </c>
      <c r="C127" s="15">
        <v>2</v>
      </c>
      <c r="D127" s="17" t="s">
        <v>26</v>
      </c>
    </row>
    <row r="128" spans="1:4" s="5" customFormat="1" ht="16.5" customHeight="1" x14ac:dyDescent="0.25">
      <c r="A128" s="15">
        <v>2106904</v>
      </c>
      <c r="B128" s="16" t="s">
        <v>181</v>
      </c>
      <c r="C128" s="15">
        <v>10</v>
      </c>
      <c r="D128" s="17" t="s">
        <v>10</v>
      </c>
    </row>
    <row r="129" spans="1:4" s="5" customFormat="1" ht="16.5" customHeight="1" x14ac:dyDescent="0.25">
      <c r="A129" s="15">
        <v>2107001</v>
      </c>
      <c r="B129" s="16" t="s">
        <v>182</v>
      </c>
      <c r="C129" s="15">
        <v>19</v>
      </c>
      <c r="D129" s="17" t="s">
        <v>9</v>
      </c>
    </row>
    <row r="130" spans="1:4" s="5" customFormat="1" ht="16.5" customHeight="1" x14ac:dyDescent="0.25">
      <c r="A130" s="15">
        <v>2107100</v>
      </c>
      <c r="B130" s="16" t="s">
        <v>183</v>
      </c>
      <c r="C130" s="15">
        <v>1</v>
      </c>
      <c r="D130" s="17" t="s">
        <v>7</v>
      </c>
    </row>
    <row r="131" spans="1:4" s="5" customFormat="1" ht="16.5" customHeight="1" x14ac:dyDescent="0.25">
      <c r="A131" s="15">
        <v>2107209</v>
      </c>
      <c r="B131" s="16" t="s">
        <v>184</v>
      </c>
      <c r="C131" s="15">
        <v>8</v>
      </c>
      <c r="D131" s="17" t="s">
        <v>21</v>
      </c>
    </row>
    <row r="132" spans="1:4" s="5" customFormat="1" ht="16.5" customHeight="1" x14ac:dyDescent="0.25">
      <c r="A132" s="15">
        <v>2107258</v>
      </c>
      <c r="B132" s="16" t="s">
        <v>185</v>
      </c>
      <c r="C132" s="15">
        <v>22</v>
      </c>
      <c r="D132" s="17" t="s">
        <v>8</v>
      </c>
    </row>
    <row r="133" spans="1:4" s="5" customFormat="1" ht="16.5" customHeight="1" x14ac:dyDescent="0.25">
      <c r="A133" s="15">
        <v>2107308</v>
      </c>
      <c r="B133" s="16" t="s">
        <v>186</v>
      </c>
      <c r="C133" s="15">
        <v>21</v>
      </c>
      <c r="D133" s="17" t="s">
        <v>24</v>
      </c>
    </row>
    <row r="134" spans="1:4" s="5" customFormat="1" ht="16.5" customHeight="1" x14ac:dyDescent="0.25">
      <c r="A134" s="15">
        <v>2107357</v>
      </c>
      <c r="B134" s="16" t="s">
        <v>187</v>
      </c>
      <c r="C134" s="15">
        <v>10</v>
      </c>
      <c r="D134" s="17" t="s">
        <v>10</v>
      </c>
    </row>
    <row r="135" spans="1:4" s="5" customFormat="1" ht="16.5" customHeight="1" x14ac:dyDescent="0.25">
      <c r="A135" s="15">
        <v>2107407</v>
      </c>
      <c r="B135" s="16" t="s">
        <v>188</v>
      </c>
      <c r="C135" s="15">
        <v>11</v>
      </c>
      <c r="D135" s="17" t="s">
        <v>13</v>
      </c>
    </row>
    <row r="136" spans="1:4" s="5" customFormat="1" ht="16.5" customHeight="1" x14ac:dyDescent="0.25">
      <c r="A136" s="15">
        <v>2107456</v>
      </c>
      <c r="B136" s="16" t="s">
        <v>189</v>
      </c>
      <c r="C136" s="15">
        <v>7</v>
      </c>
      <c r="D136" s="17" t="s">
        <v>18</v>
      </c>
    </row>
    <row r="137" spans="1:4" s="5" customFormat="1" ht="16.5" customHeight="1" x14ac:dyDescent="0.25">
      <c r="A137" s="15">
        <v>2107506</v>
      </c>
      <c r="B137" s="16" t="s">
        <v>190</v>
      </c>
      <c r="C137" s="15">
        <v>1</v>
      </c>
      <c r="D137" s="17" t="s">
        <v>7</v>
      </c>
    </row>
    <row r="138" spans="1:4" s="5" customFormat="1" ht="16.5" customHeight="1" x14ac:dyDescent="0.25">
      <c r="A138" s="15">
        <v>2107605</v>
      </c>
      <c r="B138" s="16" t="s">
        <v>191</v>
      </c>
      <c r="C138" s="15">
        <v>6</v>
      </c>
      <c r="D138" s="17" t="s">
        <v>19</v>
      </c>
    </row>
    <row r="139" spans="1:4" s="5" customFormat="1" ht="16.5" customHeight="1" x14ac:dyDescent="0.25">
      <c r="A139" s="15">
        <v>2107704</v>
      </c>
      <c r="B139" s="16" t="s">
        <v>192</v>
      </c>
      <c r="C139" s="15">
        <v>21</v>
      </c>
      <c r="D139" s="17" t="s">
        <v>24</v>
      </c>
    </row>
    <row r="140" spans="1:4" s="5" customFormat="1" ht="16.5" customHeight="1" x14ac:dyDescent="0.25">
      <c r="A140" s="15">
        <v>2107803</v>
      </c>
      <c r="B140" s="16" t="s">
        <v>193</v>
      </c>
      <c r="C140" s="15">
        <v>18</v>
      </c>
      <c r="D140" s="17" t="s">
        <v>15</v>
      </c>
    </row>
    <row r="141" spans="1:4" s="5" customFormat="1" ht="16.5" customHeight="1" x14ac:dyDescent="0.25">
      <c r="A141" s="15">
        <v>2107902</v>
      </c>
      <c r="B141" s="16" t="s">
        <v>194</v>
      </c>
      <c r="C141" s="15">
        <v>21</v>
      </c>
      <c r="D141" s="17" t="s">
        <v>24</v>
      </c>
    </row>
    <row r="142" spans="1:4" s="5" customFormat="1" ht="16.5" customHeight="1" x14ac:dyDescent="0.25">
      <c r="A142" s="15">
        <v>2108009</v>
      </c>
      <c r="B142" s="16" t="s">
        <v>195</v>
      </c>
      <c r="C142" s="15">
        <v>21</v>
      </c>
      <c r="D142" s="17" t="s">
        <v>24</v>
      </c>
    </row>
    <row r="143" spans="1:4" s="5" customFormat="1" ht="16.5" customHeight="1" x14ac:dyDescent="0.25">
      <c r="A143" s="15">
        <v>2108058</v>
      </c>
      <c r="B143" s="16" t="s">
        <v>196</v>
      </c>
      <c r="C143" s="15">
        <v>3</v>
      </c>
      <c r="D143" s="17" t="s">
        <v>25</v>
      </c>
    </row>
    <row r="144" spans="1:4" s="5" customFormat="1" ht="16.5" customHeight="1" x14ac:dyDescent="0.25">
      <c r="A144" s="15">
        <v>2108108</v>
      </c>
      <c r="B144" s="16" t="s">
        <v>197</v>
      </c>
      <c r="C144" s="15">
        <v>11</v>
      </c>
      <c r="D144" s="17" t="s">
        <v>13</v>
      </c>
    </row>
    <row r="145" spans="1:4" s="5" customFormat="1" ht="16.5" customHeight="1" x14ac:dyDescent="0.25">
      <c r="A145" s="15">
        <v>2108207</v>
      </c>
      <c r="B145" s="16" t="s">
        <v>198</v>
      </c>
      <c r="C145" s="15">
        <v>16</v>
      </c>
      <c r="D145" s="17" t="s">
        <v>11</v>
      </c>
    </row>
    <row r="146" spans="1:4" s="5" customFormat="1" ht="16.5" customHeight="1" x14ac:dyDescent="0.25">
      <c r="A146" s="15">
        <v>2108256</v>
      </c>
      <c r="B146" s="16" t="s">
        <v>199</v>
      </c>
      <c r="C146" s="15">
        <v>6</v>
      </c>
      <c r="D146" s="17" t="s">
        <v>19</v>
      </c>
    </row>
    <row r="147" spans="1:4" s="5" customFormat="1" ht="16.5" customHeight="1" x14ac:dyDescent="0.25">
      <c r="A147" s="15">
        <v>2108306</v>
      </c>
      <c r="B147" s="16" t="s">
        <v>200</v>
      </c>
      <c r="C147" s="15">
        <v>7</v>
      </c>
      <c r="D147" s="17" t="s">
        <v>18</v>
      </c>
    </row>
    <row r="148" spans="1:4" s="5" customFormat="1" ht="16.5" customHeight="1" x14ac:dyDescent="0.25">
      <c r="A148" s="15">
        <v>2108405</v>
      </c>
      <c r="B148" s="16" t="s">
        <v>201</v>
      </c>
      <c r="C148" s="15">
        <v>6</v>
      </c>
      <c r="D148" s="17" t="s">
        <v>19</v>
      </c>
    </row>
    <row r="149" spans="1:4" s="5" customFormat="1" ht="16.5" customHeight="1" x14ac:dyDescent="0.25">
      <c r="A149" s="15">
        <v>2108454</v>
      </c>
      <c r="B149" s="16" t="s">
        <v>202</v>
      </c>
      <c r="C149" s="15">
        <v>12</v>
      </c>
      <c r="D149" s="17" t="s">
        <v>12</v>
      </c>
    </row>
    <row r="150" spans="1:4" s="5" customFormat="1" ht="16.5" customHeight="1" x14ac:dyDescent="0.25">
      <c r="A150" s="15">
        <v>2108504</v>
      </c>
      <c r="B150" s="16" t="s">
        <v>203</v>
      </c>
      <c r="C150" s="15">
        <v>10</v>
      </c>
      <c r="D150" s="17" t="s">
        <v>10</v>
      </c>
    </row>
    <row r="151" spans="1:4" s="5" customFormat="1" ht="16.5" customHeight="1" x14ac:dyDescent="0.25">
      <c r="A151" s="15">
        <v>2108603</v>
      </c>
      <c r="B151" s="16" t="s">
        <v>204</v>
      </c>
      <c r="C151" s="15">
        <v>6</v>
      </c>
      <c r="D151" s="17" t="s">
        <v>19</v>
      </c>
    </row>
    <row r="152" spans="1:4" s="5" customFormat="1" ht="16.5" customHeight="1" x14ac:dyDescent="0.25">
      <c r="A152" s="15">
        <v>2108702</v>
      </c>
      <c r="B152" s="16" t="s">
        <v>205</v>
      </c>
      <c r="C152" s="15">
        <v>10</v>
      </c>
      <c r="D152" s="17" t="s">
        <v>10</v>
      </c>
    </row>
    <row r="153" spans="1:4" s="5" customFormat="1" ht="16.5" customHeight="1" x14ac:dyDescent="0.25">
      <c r="A153" s="15">
        <v>2108801</v>
      </c>
      <c r="B153" s="16" t="s">
        <v>206</v>
      </c>
      <c r="C153" s="15">
        <v>8</v>
      </c>
      <c r="D153" s="17" t="s">
        <v>21</v>
      </c>
    </row>
    <row r="154" spans="1:4" s="5" customFormat="1" ht="16.5" customHeight="1" x14ac:dyDescent="0.25">
      <c r="A154" s="15">
        <v>2108900</v>
      </c>
      <c r="B154" s="16" t="s">
        <v>207</v>
      </c>
      <c r="C154" s="15">
        <v>16</v>
      </c>
      <c r="D154" s="17" t="s">
        <v>11</v>
      </c>
    </row>
    <row r="155" spans="1:4" s="5" customFormat="1" ht="16.5" customHeight="1" x14ac:dyDescent="0.25">
      <c r="A155" s="15">
        <v>2109007</v>
      </c>
      <c r="B155" s="16" t="s">
        <v>208</v>
      </c>
      <c r="C155" s="15">
        <v>19</v>
      </c>
      <c r="D155" s="17" t="s">
        <v>9</v>
      </c>
    </row>
    <row r="156" spans="1:4" s="5" customFormat="1" ht="16.5" customHeight="1" x14ac:dyDescent="0.25">
      <c r="A156" s="15">
        <v>2109056</v>
      </c>
      <c r="B156" s="16" t="s">
        <v>209</v>
      </c>
      <c r="C156" s="15">
        <v>2</v>
      </c>
      <c r="D156" s="17" t="s">
        <v>26</v>
      </c>
    </row>
    <row r="157" spans="1:4" s="5" customFormat="1" ht="16.5" customHeight="1" x14ac:dyDescent="0.25">
      <c r="A157" s="15">
        <v>2109106</v>
      </c>
      <c r="B157" s="16" t="s">
        <v>210</v>
      </c>
      <c r="C157" s="15">
        <v>17</v>
      </c>
      <c r="D157" s="17" t="s">
        <v>16</v>
      </c>
    </row>
    <row r="158" spans="1:4" s="5" customFormat="1" ht="16.5" customHeight="1" x14ac:dyDescent="0.25">
      <c r="A158" s="15">
        <v>2109205</v>
      </c>
      <c r="B158" s="16" t="s">
        <v>211</v>
      </c>
      <c r="C158" s="15">
        <v>1</v>
      </c>
      <c r="D158" s="17" t="s">
        <v>7</v>
      </c>
    </row>
    <row r="159" spans="1:4" s="5" customFormat="1" ht="16.5" customHeight="1" x14ac:dyDescent="0.25">
      <c r="A159" s="15">
        <v>2109239</v>
      </c>
      <c r="B159" s="16" t="s">
        <v>212</v>
      </c>
      <c r="C159" s="15">
        <v>4</v>
      </c>
      <c r="D159" s="17" t="s">
        <v>23</v>
      </c>
    </row>
    <row r="160" spans="1:4" s="5" customFormat="1" ht="16.5" customHeight="1" x14ac:dyDescent="0.25">
      <c r="A160" s="15">
        <v>2109270</v>
      </c>
      <c r="B160" s="16" t="s">
        <v>213</v>
      </c>
      <c r="C160" s="15">
        <v>6</v>
      </c>
      <c r="D160" s="17" t="s">
        <v>19</v>
      </c>
    </row>
    <row r="161" spans="1:4" s="5" customFormat="1" ht="16.5" customHeight="1" x14ac:dyDescent="0.25">
      <c r="A161" s="15">
        <v>2109304</v>
      </c>
      <c r="B161" s="16" t="s">
        <v>214</v>
      </c>
      <c r="C161" s="15">
        <v>8</v>
      </c>
      <c r="D161" s="17" t="s">
        <v>21</v>
      </c>
    </row>
    <row r="162" spans="1:4" s="5" customFormat="1" ht="16.5" customHeight="1" x14ac:dyDescent="0.25">
      <c r="A162" s="15">
        <v>2109403</v>
      </c>
      <c r="B162" s="16" t="s">
        <v>215</v>
      </c>
      <c r="C162" s="15">
        <v>3</v>
      </c>
      <c r="D162" s="17" t="s">
        <v>25</v>
      </c>
    </row>
    <row r="163" spans="1:4" s="5" customFormat="1" ht="16.5" customHeight="1" x14ac:dyDescent="0.25">
      <c r="A163" s="15">
        <v>2109452</v>
      </c>
      <c r="B163" s="16" t="s">
        <v>216</v>
      </c>
      <c r="C163" s="15">
        <v>1</v>
      </c>
      <c r="D163" s="17" t="s">
        <v>7</v>
      </c>
    </row>
    <row r="164" spans="1:4" s="5" customFormat="1" ht="16.5" customHeight="1" x14ac:dyDescent="0.25">
      <c r="A164" s="15">
        <v>2109502</v>
      </c>
      <c r="B164" s="16" t="s">
        <v>217</v>
      </c>
      <c r="C164" s="15">
        <v>22</v>
      </c>
      <c r="D164" s="17" t="s">
        <v>8</v>
      </c>
    </row>
    <row r="165" spans="1:4" s="5" customFormat="1" ht="16.5" customHeight="1" x14ac:dyDescent="0.25">
      <c r="A165" s="15">
        <v>2109551</v>
      </c>
      <c r="B165" s="16" t="s">
        <v>218</v>
      </c>
      <c r="C165" s="15">
        <v>19</v>
      </c>
      <c r="D165" s="17" t="s">
        <v>9</v>
      </c>
    </row>
    <row r="166" spans="1:4" s="5" customFormat="1" ht="16.5" customHeight="1" x14ac:dyDescent="0.25">
      <c r="A166" s="15">
        <v>2109601</v>
      </c>
      <c r="B166" s="16" t="s">
        <v>219</v>
      </c>
      <c r="C166" s="15">
        <v>1</v>
      </c>
      <c r="D166" s="17" t="s">
        <v>7</v>
      </c>
    </row>
    <row r="167" spans="1:4" s="5" customFormat="1" ht="16.5" customHeight="1" x14ac:dyDescent="0.25">
      <c r="A167" s="15">
        <v>2109700</v>
      </c>
      <c r="B167" s="16" t="s">
        <v>220</v>
      </c>
      <c r="C167" s="15">
        <v>22</v>
      </c>
      <c r="D167" s="17" t="s">
        <v>8</v>
      </c>
    </row>
    <row r="168" spans="1:4" s="5" customFormat="1" ht="16.5" customHeight="1" x14ac:dyDescent="0.25">
      <c r="A168" s="15">
        <v>2109759</v>
      </c>
      <c r="B168" s="16" t="s">
        <v>221</v>
      </c>
      <c r="C168" s="15">
        <v>17</v>
      </c>
      <c r="D168" s="17" t="s">
        <v>16</v>
      </c>
    </row>
    <row r="169" spans="1:4" s="5" customFormat="1" ht="16.5" customHeight="1" x14ac:dyDescent="0.25">
      <c r="A169" s="15">
        <v>2109809</v>
      </c>
      <c r="B169" s="16" t="s">
        <v>222</v>
      </c>
      <c r="C169" s="15">
        <v>6</v>
      </c>
      <c r="D169" s="17" t="s">
        <v>19</v>
      </c>
    </row>
    <row r="170" spans="1:4" s="5" customFormat="1" ht="16.5" customHeight="1" x14ac:dyDescent="0.25">
      <c r="A170" s="15">
        <v>2109908</v>
      </c>
      <c r="B170" s="16" t="s">
        <v>223</v>
      </c>
      <c r="C170" s="15">
        <v>10</v>
      </c>
      <c r="D170" s="17" t="s">
        <v>10</v>
      </c>
    </row>
    <row r="171" spans="1:4" s="5" customFormat="1" ht="16.5" customHeight="1" x14ac:dyDescent="0.25">
      <c r="A171" s="15">
        <v>2110005</v>
      </c>
      <c r="B171" s="16" t="s">
        <v>224</v>
      </c>
      <c r="C171" s="15">
        <v>10</v>
      </c>
      <c r="D171" s="17" t="s">
        <v>10</v>
      </c>
    </row>
    <row r="172" spans="1:4" s="5" customFormat="1" ht="16.5" customHeight="1" x14ac:dyDescent="0.25">
      <c r="A172" s="15">
        <v>2110039</v>
      </c>
      <c r="B172" s="16" t="s">
        <v>225</v>
      </c>
      <c r="C172" s="15">
        <v>4</v>
      </c>
      <c r="D172" s="17" t="s">
        <v>23</v>
      </c>
    </row>
    <row r="173" spans="1:4" s="5" customFormat="1" ht="16.5" customHeight="1" x14ac:dyDescent="0.25">
      <c r="A173" s="15">
        <v>2110104</v>
      </c>
      <c r="B173" s="16" t="s">
        <v>226</v>
      </c>
      <c r="C173" s="15">
        <v>9</v>
      </c>
      <c r="D173" s="17" t="s">
        <v>20</v>
      </c>
    </row>
    <row r="174" spans="1:4" s="5" customFormat="1" ht="16.5" customHeight="1" x14ac:dyDescent="0.25">
      <c r="A174" s="15">
        <v>2110203</v>
      </c>
      <c r="B174" s="16" t="s">
        <v>227</v>
      </c>
      <c r="C174" s="15">
        <v>1</v>
      </c>
      <c r="D174" s="17" t="s">
        <v>7</v>
      </c>
    </row>
    <row r="175" spans="1:4" s="5" customFormat="1" ht="16.5" customHeight="1" x14ac:dyDescent="0.25">
      <c r="A175" s="15">
        <v>2110237</v>
      </c>
      <c r="B175" s="16" t="s">
        <v>228</v>
      </c>
      <c r="C175" s="15">
        <v>5</v>
      </c>
      <c r="D175" s="17" t="s">
        <v>22</v>
      </c>
    </row>
    <row r="176" spans="1:4" s="5" customFormat="1" ht="16.5" customHeight="1" x14ac:dyDescent="0.25">
      <c r="A176" s="15">
        <v>2110278</v>
      </c>
      <c r="B176" s="16" t="s">
        <v>229</v>
      </c>
      <c r="C176" s="15">
        <v>3</v>
      </c>
      <c r="D176" s="17" t="s">
        <v>25</v>
      </c>
    </row>
    <row r="177" spans="1:4" s="5" customFormat="1" ht="16.5" customHeight="1" x14ac:dyDescent="0.25">
      <c r="A177" s="15">
        <v>2110302</v>
      </c>
      <c r="B177" s="16" t="s">
        <v>230</v>
      </c>
      <c r="C177" s="15">
        <v>16</v>
      </c>
      <c r="D177" s="17" t="s">
        <v>11</v>
      </c>
    </row>
    <row r="178" spans="1:4" s="5" customFormat="1" ht="16.5" customHeight="1" x14ac:dyDescent="0.25">
      <c r="A178" s="15">
        <v>2110401</v>
      </c>
      <c r="B178" s="16" t="s">
        <v>231</v>
      </c>
      <c r="C178" s="15">
        <v>9</v>
      </c>
      <c r="D178" s="17" t="s">
        <v>20</v>
      </c>
    </row>
    <row r="179" spans="1:4" s="5" customFormat="1" ht="16.5" customHeight="1" x14ac:dyDescent="0.25">
      <c r="A179" s="15">
        <v>2110500</v>
      </c>
      <c r="B179" s="16" t="s">
        <v>232</v>
      </c>
      <c r="C179" s="15">
        <v>6</v>
      </c>
      <c r="D179" s="17" t="s">
        <v>19</v>
      </c>
    </row>
    <row r="180" spans="1:4" s="5" customFormat="1" ht="16.5" customHeight="1" x14ac:dyDescent="0.25">
      <c r="A180" s="15">
        <v>2110609</v>
      </c>
      <c r="B180" s="16" t="s">
        <v>233</v>
      </c>
      <c r="C180" s="15">
        <v>5</v>
      </c>
      <c r="D180" s="17" t="s">
        <v>22</v>
      </c>
    </row>
    <row r="181" spans="1:4" s="5" customFormat="1" ht="16.5" customHeight="1" x14ac:dyDescent="0.25">
      <c r="A181" s="15">
        <v>2110658</v>
      </c>
      <c r="B181" s="16" t="s">
        <v>234</v>
      </c>
      <c r="C181" s="15">
        <v>21</v>
      </c>
      <c r="D181" s="17" t="s">
        <v>24</v>
      </c>
    </row>
    <row r="182" spans="1:4" s="5" customFormat="1" ht="16.5" customHeight="1" x14ac:dyDescent="0.25">
      <c r="A182" s="15">
        <v>2110708</v>
      </c>
      <c r="B182" s="16" t="s">
        <v>235</v>
      </c>
      <c r="C182" s="15">
        <v>17</v>
      </c>
      <c r="D182" s="17" t="s">
        <v>16</v>
      </c>
    </row>
    <row r="183" spans="1:4" s="5" customFormat="1" ht="16.5" customHeight="1" x14ac:dyDescent="0.25">
      <c r="A183" s="15">
        <v>2110807</v>
      </c>
      <c r="B183" s="16" t="s">
        <v>236</v>
      </c>
      <c r="C183" s="15">
        <v>22</v>
      </c>
      <c r="D183" s="17" t="s">
        <v>8</v>
      </c>
    </row>
    <row r="184" spans="1:4" s="5" customFormat="1" ht="16.5" customHeight="1" x14ac:dyDescent="0.25">
      <c r="A184" s="15">
        <v>2110856</v>
      </c>
      <c r="B184" s="16" t="s">
        <v>237</v>
      </c>
      <c r="C184" s="15">
        <v>14</v>
      </c>
      <c r="D184" s="17" t="s">
        <v>60</v>
      </c>
    </row>
    <row r="185" spans="1:4" s="5" customFormat="1" ht="16.5" customHeight="1" x14ac:dyDescent="0.25">
      <c r="A185" s="15">
        <v>2110906</v>
      </c>
      <c r="B185" s="16" t="s">
        <v>238</v>
      </c>
      <c r="C185" s="15">
        <v>21</v>
      </c>
      <c r="D185" s="17" t="s">
        <v>24</v>
      </c>
    </row>
    <row r="186" spans="1:4" s="5" customFormat="1" ht="16.5" customHeight="1" x14ac:dyDescent="0.25">
      <c r="A186" s="15">
        <v>2111003</v>
      </c>
      <c r="B186" s="16" t="s">
        <v>239</v>
      </c>
      <c r="C186" s="15">
        <v>7</v>
      </c>
      <c r="D186" s="17" t="s">
        <v>18</v>
      </c>
    </row>
    <row r="187" spans="1:4" s="5" customFormat="1" ht="16.5" customHeight="1" x14ac:dyDescent="0.25">
      <c r="A187" s="15">
        <v>2111029</v>
      </c>
      <c r="B187" s="16" t="s">
        <v>240</v>
      </c>
      <c r="C187" s="15">
        <v>10</v>
      </c>
      <c r="D187" s="17" t="s">
        <v>10</v>
      </c>
    </row>
    <row r="188" spans="1:4" s="5" customFormat="1" ht="16.5" customHeight="1" x14ac:dyDescent="0.25">
      <c r="A188" s="15">
        <v>2111052</v>
      </c>
      <c r="B188" s="16" t="s">
        <v>241</v>
      </c>
      <c r="C188" s="15">
        <v>19</v>
      </c>
      <c r="D188" s="17" t="s">
        <v>9</v>
      </c>
    </row>
    <row r="189" spans="1:4" s="5" customFormat="1" ht="16.5" customHeight="1" x14ac:dyDescent="0.25">
      <c r="A189" s="15">
        <v>2111078</v>
      </c>
      <c r="B189" s="16" t="s">
        <v>242</v>
      </c>
      <c r="C189" s="15">
        <v>13</v>
      </c>
      <c r="D189" s="17" t="s">
        <v>6</v>
      </c>
    </row>
    <row r="190" spans="1:4" s="5" customFormat="1" ht="16.5" customHeight="1" x14ac:dyDescent="0.25">
      <c r="A190" s="15">
        <v>2111102</v>
      </c>
      <c r="B190" s="16" t="s">
        <v>243</v>
      </c>
      <c r="C190" s="15">
        <v>21</v>
      </c>
      <c r="D190" s="17" t="s">
        <v>24</v>
      </c>
    </row>
    <row r="191" spans="1:4" s="5" customFormat="1" ht="16.5" customHeight="1" x14ac:dyDescent="0.25">
      <c r="A191" s="15">
        <v>2111201</v>
      </c>
      <c r="B191" s="16" t="s">
        <v>244</v>
      </c>
      <c r="C191" s="15">
        <v>1</v>
      </c>
      <c r="D191" s="17" t="s">
        <v>7</v>
      </c>
    </row>
    <row r="192" spans="1:4" s="5" customFormat="1" ht="16.5" customHeight="1" x14ac:dyDescent="0.25">
      <c r="A192" s="15">
        <v>2111250</v>
      </c>
      <c r="B192" s="16" t="s">
        <v>245</v>
      </c>
      <c r="C192" s="15">
        <v>17</v>
      </c>
      <c r="D192" s="17" t="s">
        <v>16</v>
      </c>
    </row>
    <row r="193" spans="1:4" s="5" customFormat="1" ht="16.5" customHeight="1" x14ac:dyDescent="0.25">
      <c r="A193" s="15">
        <v>2111300</v>
      </c>
      <c r="B193" s="16" t="s">
        <v>246</v>
      </c>
      <c r="C193" s="15">
        <v>1</v>
      </c>
      <c r="D193" s="17" t="s">
        <v>7</v>
      </c>
    </row>
    <row r="194" spans="1:4" s="5" customFormat="1" ht="16.5" customHeight="1" x14ac:dyDescent="0.25">
      <c r="A194" s="15">
        <v>2111409</v>
      </c>
      <c r="B194" s="16" t="s">
        <v>247</v>
      </c>
      <c r="C194" s="15">
        <v>11</v>
      </c>
      <c r="D194" s="17" t="s">
        <v>13</v>
      </c>
    </row>
    <row r="195" spans="1:4" s="5" customFormat="1" ht="16.5" customHeight="1" x14ac:dyDescent="0.25">
      <c r="A195" s="15">
        <v>2111508</v>
      </c>
      <c r="B195" s="16" t="s">
        <v>248</v>
      </c>
      <c r="C195" s="15">
        <v>11</v>
      </c>
      <c r="D195" s="17" t="s">
        <v>13</v>
      </c>
    </row>
    <row r="196" spans="1:4" s="5" customFormat="1" ht="16.5" customHeight="1" x14ac:dyDescent="0.25">
      <c r="A196" s="15">
        <v>2111532</v>
      </c>
      <c r="B196" s="16" t="s">
        <v>249</v>
      </c>
      <c r="C196" s="15">
        <v>19</v>
      </c>
      <c r="D196" s="17" t="s">
        <v>9</v>
      </c>
    </row>
    <row r="197" spans="1:4" s="5" customFormat="1" ht="16.5" customHeight="1" x14ac:dyDescent="0.25">
      <c r="A197" s="15">
        <v>2111573</v>
      </c>
      <c r="B197" s="16" t="s">
        <v>250</v>
      </c>
      <c r="C197" s="15">
        <v>15</v>
      </c>
      <c r="D197" s="17" t="s">
        <v>14</v>
      </c>
    </row>
    <row r="198" spans="1:4" s="5" customFormat="1" ht="16.5" customHeight="1" x14ac:dyDescent="0.25">
      <c r="A198" s="15">
        <v>2111607</v>
      </c>
      <c r="B198" s="16" t="s">
        <v>251</v>
      </c>
      <c r="C198" s="15">
        <v>22</v>
      </c>
      <c r="D198" s="17" t="s">
        <v>8</v>
      </c>
    </row>
    <row r="199" spans="1:4" s="5" customFormat="1" ht="16.5" customHeight="1" x14ac:dyDescent="0.25">
      <c r="A199" s="15">
        <v>2111631</v>
      </c>
      <c r="B199" s="16" t="s">
        <v>252</v>
      </c>
      <c r="C199" s="15">
        <v>16</v>
      </c>
      <c r="D199" s="17" t="s">
        <v>11</v>
      </c>
    </row>
    <row r="200" spans="1:4" s="5" customFormat="1" ht="16.5" customHeight="1" x14ac:dyDescent="0.25">
      <c r="A200" s="15">
        <v>2111672</v>
      </c>
      <c r="B200" s="16" t="s">
        <v>253</v>
      </c>
      <c r="C200" s="15">
        <v>16</v>
      </c>
      <c r="D200" s="17" t="s">
        <v>11</v>
      </c>
    </row>
    <row r="201" spans="1:4" s="5" customFormat="1" ht="16.5" customHeight="1" x14ac:dyDescent="0.25">
      <c r="A201" s="15">
        <v>2111706</v>
      </c>
      <c r="B201" s="16" t="s">
        <v>254</v>
      </c>
      <c r="C201" s="15">
        <v>7</v>
      </c>
      <c r="D201" s="17" t="s">
        <v>18</v>
      </c>
    </row>
    <row r="202" spans="1:4" s="5" customFormat="1" ht="16.5" customHeight="1" x14ac:dyDescent="0.25">
      <c r="A202" s="15">
        <v>2111722</v>
      </c>
      <c r="B202" s="16" t="s">
        <v>255</v>
      </c>
      <c r="C202" s="15">
        <v>11</v>
      </c>
      <c r="D202" s="17" t="s">
        <v>13</v>
      </c>
    </row>
    <row r="203" spans="1:4" s="5" customFormat="1" ht="16.5" customHeight="1" x14ac:dyDescent="0.25">
      <c r="A203" s="15">
        <v>2111748</v>
      </c>
      <c r="B203" s="16" t="s">
        <v>256</v>
      </c>
      <c r="C203" s="15">
        <v>17</v>
      </c>
      <c r="D203" s="17" t="s">
        <v>16</v>
      </c>
    </row>
    <row r="204" spans="1:4" s="5" customFormat="1" ht="16.5" customHeight="1" x14ac:dyDescent="0.25">
      <c r="A204" s="15">
        <v>2111763</v>
      </c>
      <c r="B204" s="16" t="s">
        <v>257</v>
      </c>
      <c r="C204" s="15">
        <v>19</v>
      </c>
      <c r="D204" s="17" t="s">
        <v>9</v>
      </c>
    </row>
    <row r="205" spans="1:4" s="5" customFormat="1" ht="16.5" customHeight="1" x14ac:dyDescent="0.25">
      <c r="A205" s="15">
        <v>2111789</v>
      </c>
      <c r="B205" s="16" t="s">
        <v>258</v>
      </c>
      <c r="C205" s="15">
        <v>2</v>
      </c>
      <c r="D205" s="17" t="s">
        <v>26</v>
      </c>
    </row>
    <row r="206" spans="1:4" s="5" customFormat="1" ht="16.5" customHeight="1" x14ac:dyDescent="0.25">
      <c r="A206" s="15">
        <v>2111805</v>
      </c>
      <c r="B206" s="16" t="s">
        <v>259</v>
      </c>
      <c r="C206" s="15">
        <v>15</v>
      </c>
      <c r="D206" s="17" t="s">
        <v>14</v>
      </c>
    </row>
    <row r="207" spans="1:4" s="5" customFormat="1" ht="16.5" customHeight="1" x14ac:dyDescent="0.25">
      <c r="A207" s="15">
        <v>2111904</v>
      </c>
      <c r="B207" s="16" t="s">
        <v>260</v>
      </c>
      <c r="C207" s="15">
        <v>20</v>
      </c>
      <c r="D207" s="17" t="s">
        <v>17</v>
      </c>
    </row>
    <row r="208" spans="1:4" s="5" customFormat="1" ht="16.5" customHeight="1" x14ac:dyDescent="0.25">
      <c r="A208" s="15">
        <v>2111953</v>
      </c>
      <c r="B208" s="16" t="s">
        <v>261</v>
      </c>
      <c r="C208" s="15">
        <v>21</v>
      </c>
      <c r="D208" s="17" t="s">
        <v>24</v>
      </c>
    </row>
    <row r="209" spans="1:4" s="5" customFormat="1" ht="16.5" customHeight="1" x14ac:dyDescent="0.25">
      <c r="A209" s="15">
        <v>2112001</v>
      </c>
      <c r="B209" s="16" t="s">
        <v>262</v>
      </c>
      <c r="C209" s="15">
        <v>22</v>
      </c>
      <c r="D209" s="17" t="s">
        <v>8</v>
      </c>
    </row>
    <row r="210" spans="1:4" s="5" customFormat="1" ht="16.5" customHeight="1" x14ac:dyDescent="0.25">
      <c r="A210" s="15">
        <v>2112100</v>
      </c>
      <c r="B210" s="16" t="s">
        <v>6</v>
      </c>
      <c r="C210" s="15">
        <v>12</v>
      </c>
      <c r="D210" s="17" t="s">
        <v>12</v>
      </c>
    </row>
    <row r="211" spans="1:4" s="5" customFormat="1" ht="16.5" customHeight="1" x14ac:dyDescent="0.25">
      <c r="A211" s="15">
        <v>2112209</v>
      </c>
      <c r="B211" s="16" t="s">
        <v>263</v>
      </c>
      <c r="C211" s="15">
        <v>18</v>
      </c>
      <c r="D211" s="17" t="s">
        <v>15</v>
      </c>
    </row>
    <row r="212" spans="1:4" s="5" customFormat="1" ht="16.5" customHeight="1" x14ac:dyDescent="0.25">
      <c r="A212" s="15">
        <v>2112233</v>
      </c>
      <c r="B212" s="16" t="s">
        <v>264</v>
      </c>
      <c r="C212" s="15">
        <v>16</v>
      </c>
      <c r="D212" s="17" t="s">
        <v>11</v>
      </c>
    </row>
    <row r="213" spans="1:4" s="5" customFormat="1" ht="16.5" customHeight="1" x14ac:dyDescent="0.25">
      <c r="A213" s="15">
        <v>2112274</v>
      </c>
      <c r="B213" s="16" t="s">
        <v>265</v>
      </c>
      <c r="C213" s="15">
        <v>10</v>
      </c>
      <c r="D213" s="17" t="s">
        <v>10</v>
      </c>
    </row>
    <row r="214" spans="1:4" s="5" customFormat="1" ht="16.5" customHeight="1" x14ac:dyDescent="0.25">
      <c r="A214" s="15">
        <v>2112308</v>
      </c>
      <c r="B214" s="16" t="s">
        <v>266</v>
      </c>
      <c r="C214" s="15">
        <v>17</v>
      </c>
      <c r="D214" s="17" t="s">
        <v>16</v>
      </c>
    </row>
    <row r="215" spans="1:4" s="5" customFormat="1" ht="16.5" customHeight="1" x14ac:dyDescent="0.25">
      <c r="A215" s="15">
        <v>2112407</v>
      </c>
      <c r="B215" s="16" t="s">
        <v>267</v>
      </c>
      <c r="C215" s="15">
        <v>6</v>
      </c>
      <c r="D215" s="17" t="s">
        <v>19</v>
      </c>
    </row>
    <row r="216" spans="1:4" s="5" customFormat="1" ht="16.5" customHeight="1" x14ac:dyDescent="0.25">
      <c r="A216" s="15">
        <v>2112456</v>
      </c>
      <c r="B216" s="16" t="s">
        <v>268</v>
      </c>
      <c r="C216" s="15">
        <v>6</v>
      </c>
      <c r="D216" s="17" t="s">
        <v>19</v>
      </c>
    </row>
    <row r="217" spans="1:4" s="5" customFormat="1" ht="16.5" customHeight="1" x14ac:dyDescent="0.25">
      <c r="A217" s="15">
        <v>2112506</v>
      </c>
      <c r="B217" s="16" t="s">
        <v>269</v>
      </c>
      <c r="C217" s="15">
        <v>5</v>
      </c>
      <c r="D217" s="17" t="s">
        <v>22</v>
      </c>
    </row>
    <row r="218" spans="1:4" s="5" customFormat="1" ht="16.5" customHeight="1" x14ac:dyDescent="0.25">
      <c r="A218" s="15">
        <v>2112605</v>
      </c>
      <c r="B218" s="16" t="s">
        <v>270</v>
      </c>
      <c r="C218" s="15">
        <v>9</v>
      </c>
      <c r="D218" s="17" t="s">
        <v>20</v>
      </c>
    </row>
    <row r="219" spans="1:4" s="5" customFormat="1" ht="16.5" customHeight="1" x14ac:dyDescent="0.25">
      <c r="A219" s="15">
        <v>2112704</v>
      </c>
      <c r="B219" s="16" t="s">
        <v>271</v>
      </c>
      <c r="C219" s="15">
        <v>8</v>
      </c>
      <c r="D219" s="17" t="s">
        <v>21</v>
      </c>
    </row>
    <row r="220" spans="1:4" s="5" customFormat="1" ht="16.5" customHeight="1" x14ac:dyDescent="0.25">
      <c r="A220" s="15">
        <v>2112803</v>
      </c>
      <c r="B220" s="16" t="s">
        <v>272</v>
      </c>
      <c r="C220" s="15">
        <v>7</v>
      </c>
      <c r="D220" s="17" t="s">
        <v>18</v>
      </c>
    </row>
    <row r="221" spans="1:4" s="5" customFormat="1" ht="16.5" customHeight="1" x14ac:dyDescent="0.25">
      <c r="A221" s="15">
        <v>2112852</v>
      </c>
      <c r="B221" s="16" t="s">
        <v>273</v>
      </c>
      <c r="C221" s="15">
        <v>19</v>
      </c>
      <c r="D221" s="17" t="s">
        <v>9</v>
      </c>
    </row>
    <row r="222" spans="1:4" s="5" customFormat="1" ht="16.5" customHeight="1" x14ac:dyDescent="0.25">
      <c r="A222" s="15">
        <v>2112902</v>
      </c>
      <c r="B222" s="16" t="s">
        <v>274</v>
      </c>
      <c r="C222" s="15">
        <v>7</v>
      </c>
      <c r="D222" s="17" t="s">
        <v>18</v>
      </c>
    </row>
    <row r="223" spans="1:4" s="5" customFormat="1" ht="16.5" customHeight="1" x14ac:dyDescent="0.25">
      <c r="A223" s="15">
        <v>2113009</v>
      </c>
      <c r="B223" s="16" t="s">
        <v>275</v>
      </c>
      <c r="C223" s="15">
        <v>11</v>
      </c>
      <c r="D223" s="17" t="s">
        <v>13</v>
      </c>
    </row>
    <row r="224" spans="1:4" s="5" customFormat="1" ht="16.5" customHeight="1" x14ac:dyDescent="0.25">
      <c r="A224" s="15">
        <v>2114007</v>
      </c>
      <c r="B224" s="16" t="s">
        <v>276</v>
      </c>
      <c r="C224" s="15">
        <v>10</v>
      </c>
      <c r="D224" s="17" t="s">
        <v>10</v>
      </c>
    </row>
    <row r="225" spans="6:6" ht="15" x14ac:dyDescent="0.25">
      <c r="F225" s="5"/>
    </row>
    <row r="226" spans="6:6" ht="15" x14ac:dyDescent="0.25">
      <c r="F226" s="5"/>
    </row>
  </sheetData>
  <mergeCells count="3">
    <mergeCell ref="D1:H1"/>
    <mergeCell ref="D2:H2"/>
    <mergeCell ref="F9:G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4088-6CBF-438D-8B73-5533D31E2A84}">
  <sheetPr>
    <tabColor rgb="FFA40000"/>
  </sheetPr>
  <dimension ref="A2:N39"/>
  <sheetViews>
    <sheetView zoomScaleNormal="100" workbookViewId="0"/>
  </sheetViews>
  <sheetFormatPr defaultColWidth="8.85546875" defaultRowHeight="15" x14ac:dyDescent="0.25"/>
  <cols>
    <col min="1" max="1" width="6.85546875" style="28" customWidth="1"/>
    <col min="2" max="2" width="18.7109375" style="28" customWidth="1"/>
    <col min="3" max="3" width="12.28515625" style="28" customWidth="1"/>
    <col min="4" max="4" width="9.28515625" style="28" customWidth="1"/>
    <col min="5" max="5" width="16.42578125" style="28" bestFit="1" customWidth="1"/>
    <col min="6" max="6" width="18.28515625" style="28" bestFit="1" customWidth="1"/>
    <col min="7" max="7" width="16.28515625" style="28" bestFit="1" customWidth="1"/>
    <col min="8" max="9" width="8.85546875" style="28"/>
    <col min="10" max="10" width="5.85546875" style="28" bestFit="1" customWidth="1"/>
    <col min="11" max="16384" width="8.85546875" style="28"/>
  </cols>
  <sheetData>
    <row r="2" spans="1:14" x14ac:dyDescent="0.25">
      <c r="C2" s="94" t="s">
        <v>326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5" spans="1:14" ht="28.9" customHeight="1" x14ac:dyDescent="0.25">
      <c r="A5" s="42" t="s">
        <v>289</v>
      </c>
      <c r="B5" s="42" t="s">
        <v>294</v>
      </c>
      <c r="C5" s="43" t="s">
        <v>47</v>
      </c>
      <c r="D5" s="43" t="s">
        <v>0</v>
      </c>
      <c r="E5" s="43" t="s">
        <v>291</v>
      </c>
      <c r="F5" s="43" t="s">
        <v>292</v>
      </c>
      <c r="G5" s="44" t="s">
        <v>293</v>
      </c>
    </row>
    <row r="6" spans="1:14" x14ac:dyDescent="0.25">
      <c r="A6" s="33"/>
      <c r="B6" s="33" t="s">
        <v>295</v>
      </c>
      <c r="C6" s="47">
        <v>9208521</v>
      </c>
      <c r="D6" s="36">
        <v>224646</v>
      </c>
      <c r="E6" s="37">
        <v>4348.6533528458822</v>
      </c>
      <c r="F6" s="38">
        <v>106.08734900028095</v>
      </c>
      <c r="G6" s="48">
        <v>2.4395448519908897E-2</v>
      </c>
    </row>
    <row r="7" spans="1:14" x14ac:dyDescent="0.25">
      <c r="A7" s="56">
        <v>1</v>
      </c>
      <c r="B7" s="56" t="s">
        <v>5</v>
      </c>
      <c r="C7" s="57">
        <v>1023663</v>
      </c>
      <c r="D7" s="58">
        <v>22184</v>
      </c>
      <c r="E7" s="59">
        <v>5482.1690251770633</v>
      </c>
      <c r="F7" s="60">
        <v>118.80515135794492</v>
      </c>
      <c r="G7" s="61">
        <v>2.1671194523979084E-2</v>
      </c>
      <c r="H7" s="29"/>
    </row>
    <row r="8" spans="1:14" x14ac:dyDescent="0.25">
      <c r="A8" s="34">
        <v>11</v>
      </c>
      <c r="B8" s="45" t="s">
        <v>316</v>
      </c>
      <c r="C8" s="1">
        <v>124663</v>
      </c>
      <c r="D8" s="52">
        <v>2244</v>
      </c>
      <c r="E8" s="54">
        <v>6939.3696499999996</v>
      </c>
      <c r="F8" s="39">
        <v>124.91232757756922</v>
      </c>
      <c r="G8" s="49">
        <v>1.7999999999999999E-2</v>
      </c>
      <c r="H8" s="29"/>
    </row>
    <row r="9" spans="1:14" x14ac:dyDescent="0.25">
      <c r="A9" s="34">
        <v>12</v>
      </c>
      <c r="B9" s="45" t="s">
        <v>296</v>
      </c>
      <c r="C9" s="1">
        <v>48467</v>
      </c>
      <c r="D9" s="52">
        <v>867</v>
      </c>
      <c r="E9" s="54">
        <v>5418.5159899999999</v>
      </c>
      <c r="F9" s="39">
        <v>96.928907621272927</v>
      </c>
      <c r="G9" s="49">
        <v>1.7899999999999999E-2</v>
      </c>
      <c r="H9" s="29"/>
    </row>
    <row r="10" spans="1:14" x14ac:dyDescent="0.25">
      <c r="A10" s="34">
        <v>13</v>
      </c>
      <c r="B10" s="45" t="s">
        <v>298</v>
      </c>
      <c r="C10" s="1">
        <v>267394</v>
      </c>
      <c r="D10" s="52">
        <v>8117</v>
      </c>
      <c r="E10" s="54">
        <v>6354.8520600000002</v>
      </c>
      <c r="F10" s="39">
        <v>192.9075978072654</v>
      </c>
      <c r="G10" s="49">
        <v>3.04E-2</v>
      </c>
      <c r="H10" s="29"/>
    </row>
    <row r="11" spans="1:14" x14ac:dyDescent="0.25">
      <c r="A11" s="34">
        <v>14</v>
      </c>
      <c r="B11" s="45" t="s">
        <v>317</v>
      </c>
      <c r="C11" s="1">
        <v>74264</v>
      </c>
      <c r="D11" s="52">
        <v>856</v>
      </c>
      <c r="E11" s="54">
        <v>11765.880150000001</v>
      </c>
      <c r="F11" s="39">
        <v>135.61878446911425</v>
      </c>
      <c r="G11" s="49">
        <v>1.15E-2</v>
      </c>
      <c r="H11" s="29"/>
    </row>
    <row r="12" spans="1:14" x14ac:dyDescent="0.25">
      <c r="A12" s="34">
        <v>15</v>
      </c>
      <c r="B12" s="45" t="s">
        <v>309</v>
      </c>
      <c r="C12" s="1">
        <v>329486</v>
      </c>
      <c r="D12" s="52">
        <v>7655</v>
      </c>
      <c r="E12" s="54">
        <v>3791.22849</v>
      </c>
      <c r="F12" s="39">
        <v>88.082206991460453</v>
      </c>
      <c r="G12" s="49">
        <v>2.3199999999999998E-2</v>
      </c>
      <c r="H12" s="29"/>
    </row>
    <row r="13" spans="1:14" x14ac:dyDescent="0.25">
      <c r="A13" s="34">
        <v>16</v>
      </c>
      <c r="B13" s="45" t="s">
        <v>299</v>
      </c>
      <c r="C13" s="1">
        <v>77041</v>
      </c>
      <c r="D13" s="52">
        <v>1059</v>
      </c>
      <c r="E13" s="54">
        <v>8939.8252200000006</v>
      </c>
      <c r="F13" s="39">
        <v>122.88618928650584</v>
      </c>
      <c r="G13" s="49">
        <v>1.37E-2</v>
      </c>
      <c r="H13" s="29"/>
    </row>
    <row r="14" spans="1:14" x14ac:dyDescent="0.25">
      <c r="A14" s="34">
        <v>17</v>
      </c>
      <c r="B14" s="45" t="s">
        <v>322</v>
      </c>
      <c r="C14" s="1">
        <v>102348</v>
      </c>
      <c r="D14" s="52">
        <v>1386</v>
      </c>
      <c r="E14" s="54">
        <v>6435.9772800000001</v>
      </c>
      <c r="F14" s="39">
        <v>87.15621714348957</v>
      </c>
      <c r="G14" s="49">
        <v>1.35E-2</v>
      </c>
      <c r="H14" s="29"/>
    </row>
    <row r="15" spans="1:14" x14ac:dyDescent="0.25">
      <c r="A15" s="56">
        <v>2</v>
      </c>
      <c r="B15" s="56" t="s">
        <v>3</v>
      </c>
      <c r="C15" s="57">
        <v>2178248</v>
      </c>
      <c r="D15" s="58">
        <v>51570</v>
      </c>
      <c r="E15" s="59">
        <v>3796.560766823538</v>
      </c>
      <c r="F15" s="60">
        <v>89.883538855580198</v>
      </c>
      <c r="G15" s="61">
        <v>2.3674990175590657E-2</v>
      </c>
      <c r="H15" s="29"/>
    </row>
    <row r="16" spans="1:14" x14ac:dyDescent="0.25">
      <c r="A16" s="34">
        <v>21</v>
      </c>
      <c r="B16" s="45" t="s">
        <v>305</v>
      </c>
      <c r="C16" s="1">
        <v>207488</v>
      </c>
      <c r="D16" s="52">
        <v>4697</v>
      </c>
      <c r="E16" s="54">
        <v>2916.3699799999999</v>
      </c>
      <c r="F16" s="39">
        <v>66.019190402606029</v>
      </c>
      <c r="G16" s="49">
        <v>2.2599999999999999E-2</v>
      </c>
      <c r="H16" s="29"/>
    </row>
    <row r="17" spans="1:8" x14ac:dyDescent="0.25">
      <c r="A17" s="34">
        <v>22</v>
      </c>
      <c r="B17" s="45" t="s">
        <v>312</v>
      </c>
      <c r="C17" s="1">
        <v>159290</v>
      </c>
      <c r="D17" s="52">
        <v>3065</v>
      </c>
      <c r="E17" s="54">
        <v>4854.2121200000001</v>
      </c>
      <c r="F17" s="39">
        <v>93.402976705632824</v>
      </c>
      <c r="G17" s="49">
        <v>1.9199999999999998E-2</v>
      </c>
      <c r="H17" s="29"/>
    </row>
    <row r="18" spans="1:8" x14ac:dyDescent="0.25">
      <c r="A18" s="34">
        <v>23</v>
      </c>
      <c r="B18" s="45" t="s">
        <v>301</v>
      </c>
      <c r="C18" s="1">
        <v>373611</v>
      </c>
      <c r="D18" s="52">
        <v>10477</v>
      </c>
      <c r="E18" s="54">
        <v>4066.6900099999998</v>
      </c>
      <c r="F18" s="39">
        <v>114.04030193195831</v>
      </c>
      <c r="G18" s="49">
        <v>2.8000000000000001E-2</v>
      </c>
      <c r="H18" s="29"/>
    </row>
    <row r="19" spans="1:8" x14ac:dyDescent="0.25">
      <c r="A19" s="34">
        <v>24</v>
      </c>
      <c r="B19" s="45" t="s">
        <v>315</v>
      </c>
      <c r="C19" s="1">
        <v>141684</v>
      </c>
      <c r="D19" s="52">
        <v>3306</v>
      </c>
      <c r="E19" s="54">
        <v>4008.9809</v>
      </c>
      <c r="F19" s="39">
        <v>93.544019591614997</v>
      </c>
      <c r="G19" s="49">
        <v>2.3300000000000001E-2</v>
      </c>
      <c r="H19" s="29"/>
    </row>
    <row r="20" spans="1:8" x14ac:dyDescent="0.25">
      <c r="A20" s="34">
        <v>25</v>
      </c>
      <c r="B20" s="45" t="s">
        <v>310</v>
      </c>
      <c r="C20" s="1">
        <v>191584</v>
      </c>
      <c r="D20" s="52">
        <v>4056</v>
      </c>
      <c r="E20" s="54">
        <v>4743.0270300000002</v>
      </c>
      <c r="F20" s="39">
        <v>100.41400973491048</v>
      </c>
      <c r="G20" s="49">
        <v>2.12E-2</v>
      </c>
      <c r="H20" s="29"/>
    </row>
    <row r="21" spans="1:8" x14ac:dyDescent="0.25">
      <c r="A21" s="34">
        <v>26</v>
      </c>
      <c r="B21" s="45" t="s">
        <v>311</v>
      </c>
      <c r="C21" s="1">
        <v>261300</v>
      </c>
      <c r="D21" s="52">
        <v>10348</v>
      </c>
      <c r="E21" s="54">
        <v>2717.1706199999999</v>
      </c>
      <c r="F21" s="39">
        <v>107.60536367191762</v>
      </c>
      <c r="G21" s="49">
        <v>3.9600000000000003E-2</v>
      </c>
      <c r="H21" s="29"/>
    </row>
    <row r="22" spans="1:8" x14ac:dyDescent="0.25">
      <c r="A22" s="34">
        <v>27</v>
      </c>
      <c r="B22" s="45" t="s">
        <v>297</v>
      </c>
      <c r="C22" s="1">
        <v>117768</v>
      </c>
      <c r="D22" s="52">
        <v>2746</v>
      </c>
      <c r="E22" s="54">
        <v>3513.84422</v>
      </c>
      <c r="F22" s="39">
        <v>81.932411429601231</v>
      </c>
      <c r="G22" s="49">
        <v>2.3300000000000001E-2</v>
      </c>
      <c r="H22" s="29"/>
    </row>
    <row r="23" spans="1:8" x14ac:dyDescent="0.25">
      <c r="A23" s="34">
        <v>28</v>
      </c>
      <c r="B23" s="45" t="s">
        <v>320</v>
      </c>
      <c r="C23" s="1">
        <v>137417</v>
      </c>
      <c r="D23" s="52">
        <v>2778</v>
      </c>
      <c r="E23" s="54">
        <v>5926.1556099999998</v>
      </c>
      <c r="F23" s="39">
        <v>119.80220991520694</v>
      </c>
      <c r="G23" s="49">
        <v>2.0199999999999999E-2</v>
      </c>
      <c r="H23" s="29"/>
    </row>
    <row r="24" spans="1:8" x14ac:dyDescent="0.25">
      <c r="A24" s="34">
        <v>29</v>
      </c>
      <c r="B24" s="45" t="s">
        <v>300</v>
      </c>
      <c r="C24" s="1">
        <v>588106</v>
      </c>
      <c r="D24" s="52">
        <v>10097</v>
      </c>
      <c r="E24" s="54">
        <v>3938.92182</v>
      </c>
      <c r="F24" s="39">
        <v>67.626063300459975</v>
      </c>
      <c r="G24" s="49">
        <v>1.72E-2</v>
      </c>
      <c r="H24" s="29"/>
    </row>
    <row r="25" spans="1:8" x14ac:dyDescent="0.25">
      <c r="A25" s="56">
        <v>3</v>
      </c>
      <c r="B25" s="56" t="s">
        <v>1</v>
      </c>
      <c r="C25" s="57">
        <v>3326950</v>
      </c>
      <c r="D25" s="58">
        <v>103763</v>
      </c>
      <c r="E25" s="59">
        <v>3737.6320380208385</v>
      </c>
      <c r="F25" s="60">
        <v>116.57160857877524</v>
      </c>
      <c r="G25" s="61">
        <v>3.1188626219209786E-2</v>
      </c>
      <c r="H25" s="29"/>
    </row>
    <row r="26" spans="1:8" x14ac:dyDescent="0.25">
      <c r="A26" s="34">
        <v>31</v>
      </c>
      <c r="B26" s="45" t="s">
        <v>306</v>
      </c>
      <c r="C26" s="1">
        <v>734486</v>
      </c>
      <c r="D26" s="52">
        <v>15060</v>
      </c>
      <c r="E26" s="54">
        <v>3449.4787999999999</v>
      </c>
      <c r="F26" s="39">
        <v>70.728578563154088</v>
      </c>
      <c r="G26" s="49">
        <v>2.0500000000000001E-2</v>
      </c>
      <c r="H26" s="29"/>
    </row>
    <row r="27" spans="1:8" x14ac:dyDescent="0.25">
      <c r="A27" s="34">
        <v>32</v>
      </c>
      <c r="B27" s="45" t="s">
        <v>303</v>
      </c>
      <c r="C27" s="1">
        <v>294129</v>
      </c>
      <c r="D27" s="52">
        <v>5858</v>
      </c>
      <c r="E27" s="54">
        <v>7237.3335800000004</v>
      </c>
      <c r="F27" s="39">
        <v>144.14185645262413</v>
      </c>
      <c r="G27" s="49">
        <v>1.9900000000000001E-2</v>
      </c>
      <c r="H27" s="29"/>
    </row>
    <row r="28" spans="1:8" x14ac:dyDescent="0.25">
      <c r="A28" s="34">
        <v>33</v>
      </c>
      <c r="B28" s="45" t="s">
        <v>314</v>
      </c>
      <c r="C28" s="1">
        <v>520967</v>
      </c>
      <c r="D28" s="52">
        <v>29811</v>
      </c>
      <c r="E28" s="54">
        <v>2999.8924900000002</v>
      </c>
      <c r="F28" s="39">
        <v>171.66115144779317</v>
      </c>
      <c r="G28" s="49">
        <v>5.7200000000000001E-2</v>
      </c>
      <c r="H28" s="29"/>
    </row>
    <row r="29" spans="1:8" x14ac:dyDescent="0.25">
      <c r="A29" s="34">
        <v>35</v>
      </c>
      <c r="B29" s="45" t="s">
        <v>321</v>
      </c>
      <c r="C29" s="1">
        <v>1777368</v>
      </c>
      <c r="D29" s="52">
        <v>53034</v>
      </c>
      <c r="E29" s="54">
        <v>3839.6923999999999</v>
      </c>
      <c r="F29" s="39">
        <v>114.57067225401585</v>
      </c>
      <c r="G29" s="49">
        <v>2.98E-2</v>
      </c>
      <c r="H29" s="29"/>
    </row>
    <row r="30" spans="1:8" x14ac:dyDescent="0.25">
      <c r="A30" s="56">
        <v>4</v>
      </c>
      <c r="B30" s="56" t="s">
        <v>4</v>
      </c>
      <c r="C30" s="57">
        <v>1673430</v>
      </c>
      <c r="D30" s="58">
        <v>27039</v>
      </c>
      <c r="E30" s="59">
        <v>5542.5693591233394</v>
      </c>
      <c r="F30" s="60">
        <v>89.555901890928212</v>
      </c>
      <c r="G30" s="61">
        <v>1.6157831519693085E-2</v>
      </c>
      <c r="H30" s="29"/>
    </row>
    <row r="31" spans="1:8" x14ac:dyDescent="0.25">
      <c r="A31" s="34">
        <v>41</v>
      </c>
      <c r="B31" s="45" t="s">
        <v>313</v>
      </c>
      <c r="C31" s="1">
        <v>549333</v>
      </c>
      <c r="D31" s="52">
        <v>10030</v>
      </c>
      <c r="E31" s="54">
        <v>4769.8240100000003</v>
      </c>
      <c r="F31" s="39">
        <v>87.089861455051903</v>
      </c>
      <c r="G31" s="49">
        <v>1.83E-2</v>
      </c>
      <c r="H31" s="29"/>
    </row>
    <row r="32" spans="1:8" x14ac:dyDescent="0.25">
      <c r="A32" s="34">
        <v>42</v>
      </c>
      <c r="B32" s="45" t="s">
        <v>319</v>
      </c>
      <c r="C32" s="1">
        <v>576815</v>
      </c>
      <c r="D32" s="52">
        <v>6340</v>
      </c>
      <c r="E32" s="54">
        <v>7953.3242499999997</v>
      </c>
      <c r="F32" s="39">
        <v>87.418107571704226</v>
      </c>
      <c r="G32" s="49">
        <v>1.0999999999999999E-2</v>
      </c>
      <c r="H32" s="29"/>
    </row>
    <row r="33" spans="1:8" x14ac:dyDescent="0.25">
      <c r="A33" s="34">
        <v>43</v>
      </c>
      <c r="B33" s="45" t="s">
        <v>318</v>
      </c>
      <c r="C33" s="1">
        <v>547282</v>
      </c>
      <c r="D33" s="52">
        <v>10669</v>
      </c>
      <c r="E33" s="54">
        <v>4791.0644599999996</v>
      </c>
      <c r="F33" s="39">
        <v>93.399502913996201</v>
      </c>
      <c r="G33" s="49">
        <v>1.95E-2</v>
      </c>
      <c r="H33" s="29"/>
    </row>
    <row r="34" spans="1:8" x14ac:dyDescent="0.25">
      <c r="A34" s="56">
        <v>5</v>
      </c>
      <c r="B34" s="56" t="s">
        <v>2</v>
      </c>
      <c r="C34" s="57">
        <v>1006230</v>
      </c>
      <c r="D34" s="58">
        <v>20090</v>
      </c>
      <c r="E34" s="59">
        <v>6096.7736716903464</v>
      </c>
      <c r="F34" s="60">
        <v>121.72583113628004</v>
      </c>
      <c r="G34" s="61">
        <v>1.996561422338829E-2</v>
      </c>
      <c r="H34" s="29"/>
    </row>
    <row r="35" spans="1:8" x14ac:dyDescent="0.25">
      <c r="A35" s="34">
        <v>50</v>
      </c>
      <c r="B35" s="45" t="s">
        <v>307</v>
      </c>
      <c r="C35" s="1">
        <v>161371</v>
      </c>
      <c r="D35" s="52">
        <v>2921</v>
      </c>
      <c r="E35" s="54">
        <v>5743.9789499999997</v>
      </c>
      <c r="F35" s="39">
        <v>103.97260049676194</v>
      </c>
      <c r="G35" s="49">
        <v>1.8100000000000002E-2</v>
      </c>
      <c r="H35" s="29"/>
    </row>
    <row r="36" spans="1:8" x14ac:dyDescent="0.25">
      <c r="A36" s="34">
        <v>51</v>
      </c>
      <c r="B36" s="45" t="s">
        <v>308</v>
      </c>
      <c r="C36" s="1">
        <v>217020</v>
      </c>
      <c r="D36" s="52">
        <v>5129</v>
      </c>
      <c r="E36" s="54">
        <v>6154.46569</v>
      </c>
      <c r="F36" s="39">
        <v>145.45320484825109</v>
      </c>
      <c r="G36" s="49">
        <v>2.3599999999999999E-2</v>
      </c>
      <c r="H36" s="29"/>
    </row>
    <row r="37" spans="1:8" x14ac:dyDescent="0.25">
      <c r="A37" s="34">
        <v>52</v>
      </c>
      <c r="B37" s="45" t="s">
        <v>304</v>
      </c>
      <c r="C37" s="1">
        <v>350729</v>
      </c>
      <c r="D37" s="52">
        <v>7486</v>
      </c>
      <c r="E37" s="54">
        <v>4930.4425099999999</v>
      </c>
      <c r="F37" s="39">
        <v>105.23593035253896</v>
      </c>
      <c r="G37" s="49">
        <v>2.1299999999999999E-2</v>
      </c>
      <c r="H37" s="29"/>
    </row>
    <row r="38" spans="1:8" x14ac:dyDescent="0.25">
      <c r="A38" s="35">
        <v>53</v>
      </c>
      <c r="B38" s="46" t="s">
        <v>302</v>
      </c>
      <c r="C38" s="50">
        <v>277110</v>
      </c>
      <c r="D38" s="53">
        <v>4554</v>
      </c>
      <c r="E38" s="55">
        <v>9070.2613799999999</v>
      </c>
      <c r="F38" s="40">
        <v>149.05983308833709</v>
      </c>
      <c r="G38" s="51">
        <v>1.6400000000000001E-2</v>
      </c>
      <c r="H38" s="29"/>
    </row>
    <row r="39" spans="1:8" x14ac:dyDescent="0.25">
      <c r="A39" s="29" t="s">
        <v>323</v>
      </c>
      <c r="B39" s="29"/>
      <c r="C39" s="29"/>
      <c r="D39" s="29"/>
      <c r="E39" s="29"/>
      <c r="F39" s="29"/>
      <c r="G39" s="29"/>
      <c r="H39" s="29"/>
    </row>
  </sheetData>
  <sortState xmlns:xlrd2="http://schemas.microsoft.com/office/spreadsheetml/2017/richdata2" ref="A8:G38">
    <sortCondition ref="A8:A38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642B-0BE6-4793-A402-53977CD405FE}">
  <sheetPr>
    <tabColor rgb="FFA40000"/>
  </sheetPr>
  <dimension ref="A2:Q30"/>
  <sheetViews>
    <sheetView zoomScaleNormal="100" workbookViewId="0"/>
  </sheetViews>
  <sheetFormatPr defaultColWidth="8.85546875" defaultRowHeight="15" x14ac:dyDescent="0.25"/>
  <cols>
    <col min="1" max="1" width="6.85546875" style="5" customWidth="1"/>
    <col min="2" max="2" width="25.5703125" style="5" bestFit="1" customWidth="1"/>
    <col min="3" max="3" width="11.7109375" style="5" bestFit="1" customWidth="1"/>
    <col min="4" max="4" width="7.28515625" style="5" customWidth="1"/>
    <col min="5" max="5" width="17.28515625" style="5" bestFit="1" customWidth="1"/>
    <col min="6" max="6" width="19.28515625" style="5" bestFit="1" customWidth="1"/>
    <col min="7" max="7" width="17.28515625" style="5" bestFit="1" customWidth="1"/>
    <col min="8" max="8" width="5.42578125" style="5" bestFit="1" customWidth="1"/>
    <col min="9" max="16384" width="8.85546875" style="5"/>
  </cols>
  <sheetData>
    <row r="2" spans="1:17" x14ac:dyDescent="0.25">
      <c r="C2" s="192" t="s">
        <v>619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5" spans="1:17" ht="45" x14ac:dyDescent="0.25">
      <c r="A5" s="42" t="s">
        <v>289</v>
      </c>
      <c r="B5" s="42" t="s">
        <v>290</v>
      </c>
      <c r="C5" s="43" t="s">
        <v>47</v>
      </c>
      <c r="D5" s="63" t="s">
        <v>0</v>
      </c>
      <c r="E5" s="43" t="s">
        <v>291</v>
      </c>
      <c r="F5" s="43" t="s">
        <v>292</v>
      </c>
      <c r="G5" s="44" t="s">
        <v>293</v>
      </c>
    </row>
    <row r="6" spans="1:17" x14ac:dyDescent="0.25">
      <c r="A6" s="73">
        <v>21</v>
      </c>
      <c r="B6" s="74" t="s">
        <v>305</v>
      </c>
      <c r="C6" s="75">
        <v>207488</v>
      </c>
      <c r="D6" s="75">
        <v>4697</v>
      </c>
      <c r="E6" s="76">
        <v>2916.3699799999999</v>
      </c>
      <c r="F6" s="77">
        <v>66.019190402606029</v>
      </c>
      <c r="G6" s="78">
        <v>2.2599999999999999E-2</v>
      </c>
      <c r="H6" s="27"/>
    </row>
    <row r="7" spans="1:17" x14ac:dyDescent="0.25">
      <c r="A7" s="65">
        <v>1</v>
      </c>
      <c r="B7" s="71" t="s">
        <v>7</v>
      </c>
      <c r="C7" s="67">
        <v>32668</v>
      </c>
      <c r="D7" s="67">
        <v>1629</v>
      </c>
      <c r="E7" s="64">
        <v>1985.9896177511046</v>
      </c>
      <c r="F7" s="64">
        <v>99.031991163112195</v>
      </c>
      <c r="G7" s="49">
        <v>4.9865311619933878E-2</v>
      </c>
      <c r="H7" s="27"/>
    </row>
    <row r="8" spans="1:17" x14ac:dyDescent="0.25">
      <c r="A8" s="66">
        <v>2</v>
      </c>
      <c r="B8" s="71" t="s">
        <v>26</v>
      </c>
      <c r="C8" s="67">
        <v>2265</v>
      </c>
      <c r="D8" s="67">
        <v>30</v>
      </c>
      <c r="E8" s="64">
        <v>1723.9017261850397</v>
      </c>
      <c r="F8" s="64">
        <v>22.833135446159467</v>
      </c>
      <c r="G8" s="49">
        <v>1.3245033112582781E-2</v>
      </c>
      <c r="H8" s="27"/>
    </row>
    <row r="9" spans="1:17" x14ac:dyDescent="0.25">
      <c r="A9" s="65">
        <v>3</v>
      </c>
      <c r="B9" s="71" t="s">
        <v>25</v>
      </c>
      <c r="C9" s="67">
        <v>2890</v>
      </c>
      <c r="D9" s="67">
        <v>42</v>
      </c>
      <c r="E9" s="64">
        <v>2067.5346973815995</v>
      </c>
      <c r="F9" s="64">
        <v>30.04721705537273</v>
      </c>
      <c r="G9" s="49">
        <v>1.453287197231834E-2</v>
      </c>
      <c r="H9" s="27"/>
    </row>
    <row r="10" spans="1:17" x14ac:dyDescent="0.25">
      <c r="A10" s="66">
        <v>4</v>
      </c>
      <c r="B10" s="71" t="s">
        <v>23</v>
      </c>
      <c r="C10" s="67">
        <v>4921</v>
      </c>
      <c r="D10" s="67">
        <v>64</v>
      </c>
      <c r="E10" s="64">
        <v>2293.7126823061112</v>
      </c>
      <c r="F10" s="64">
        <v>29.830849759721826</v>
      </c>
      <c r="G10" s="49">
        <v>1.3005486689697216E-2</v>
      </c>
      <c r="H10" s="27"/>
    </row>
    <row r="11" spans="1:17" x14ac:dyDescent="0.25">
      <c r="A11" s="65">
        <v>5</v>
      </c>
      <c r="B11" s="71" t="s">
        <v>22</v>
      </c>
      <c r="C11" s="67">
        <v>3795</v>
      </c>
      <c r="D11" s="67">
        <v>63</v>
      </c>
      <c r="E11" s="64">
        <v>2095.9439756108336</v>
      </c>
      <c r="F11" s="64">
        <v>34.794326867847836</v>
      </c>
      <c r="G11" s="49">
        <v>1.6600790513833993E-2</v>
      </c>
      <c r="H11" s="27"/>
    </row>
    <row r="12" spans="1:17" x14ac:dyDescent="0.25">
      <c r="A12" s="66">
        <v>6</v>
      </c>
      <c r="B12" s="71" t="s">
        <v>19</v>
      </c>
      <c r="C12" s="67">
        <v>5948</v>
      </c>
      <c r="D12" s="67">
        <v>106</v>
      </c>
      <c r="E12" s="64">
        <v>1754.784501960414</v>
      </c>
      <c r="F12" s="64">
        <v>31.272218763921302</v>
      </c>
      <c r="G12" s="49">
        <v>1.7821116341627436E-2</v>
      </c>
      <c r="H12" s="27"/>
    </row>
    <row r="13" spans="1:17" x14ac:dyDescent="0.25">
      <c r="A13" s="65">
        <v>7</v>
      </c>
      <c r="B13" s="71" t="s">
        <v>18</v>
      </c>
      <c r="C13" s="67">
        <v>2849</v>
      </c>
      <c r="D13" s="67">
        <v>66</v>
      </c>
      <c r="E13" s="64">
        <v>1070.2117509175123</v>
      </c>
      <c r="F13" s="64">
        <v>24.792550214305301</v>
      </c>
      <c r="G13" s="49">
        <v>2.3166023166023165E-2</v>
      </c>
      <c r="H13" s="27"/>
    </row>
    <row r="14" spans="1:17" x14ac:dyDescent="0.25">
      <c r="A14" s="66">
        <v>8</v>
      </c>
      <c r="B14" s="71" t="s">
        <v>21</v>
      </c>
      <c r="C14" s="67">
        <v>3958</v>
      </c>
      <c r="D14" s="67">
        <v>67</v>
      </c>
      <c r="E14" s="64">
        <v>1491.3001213235571</v>
      </c>
      <c r="F14" s="64">
        <v>25.244342629782295</v>
      </c>
      <c r="G14" s="49">
        <v>1.6927741283476502E-2</v>
      </c>
      <c r="H14" s="27"/>
    </row>
    <row r="15" spans="1:17" x14ac:dyDescent="0.25">
      <c r="A15" s="65">
        <v>9</v>
      </c>
      <c r="B15" s="71" t="s">
        <v>20</v>
      </c>
      <c r="C15" s="67">
        <v>9384</v>
      </c>
      <c r="D15" s="67">
        <v>155</v>
      </c>
      <c r="E15" s="64">
        <v>3362.9105087369735</v>
      </c>
      <c r="F15" s="64">
        <v>55.546795487450005</v>
      </c>
      <c r="G15" s="49">
        <v>1.6517476555839728E-2</v>
      </c>
      <c r="H15" s="27"/>
    </row>
    <row r="16" spans="1:17" x14ac:dyDescent="0.25">
      <c r="A16" s="65">
        <v>10</v>
      </c>
      <c r="B16" s="71" t="s">
        <v>10</v>
      </c>
      <c r="C16" s="67">
        <v>20150</v>
      </c>
      <c r="D16" s="67">
        <v>276</v>
      </c>
      <c r="E16" s="64">
        <v>4285.127947753338</v>
      </c>
      <c r="F16" s="64">
        <v>58.694556505207018</v>
      </c>
      <c r="G16" s="49">
        <v>1.369727047146402E-2</v>
      </c>
      <c r="H16" s="27"/>
    </row>
    <row r="17" spans="1:8" x14ac:dyDescent="0.25">
      <c r="A17" s="66">
        <v>11</v>
      </c>
      <c r="B17" s="71" t="s">
        <v>13</v>
      </c>
      <c r="C17" s="67">
        <v>12718</v>
      </c>
      <c r="D17" s="67">
        <v>292</v>
      </c>
      <c r="E17" s="64">
        <v>3061.5610157700003</v>
      </c>
      <c r="F17" s="64">
        <v>70.292169885582638</v>
      </c>
      <c r="G17" s="49">
        <v>2.2959584840383709E-2</v>
      </c>
      <c r="H17" s="27"/>
    </row>
    <row r="18" spans="1:8" x14ac:dyDescent="0.25">
      <c r="A18" s="65">
        <v>12</v>
      </c>
      <c r="B18" s="71" t="s">
        <v>12</v>
      </c>
      <c r="C18" s="67">
        <v>4831</v>
      </c>
      <c r="D18" s="67">
        <v>159</v>
      </c>
      <c r="E18" s="64">
        <v>2002.8440302312952</v>
      </c>
      <c r="F18" s="64">
        <v>65.918484952758419</v>
      </c>
      <c r="G18" s="49">
        <v>3.2912440488511698E-2</v>
      </c>
      <c r="H18" s="27"/>
    </row>
    <row r="19" spans="1:8" x14ac:dyDescent="0.25">
      <c r="A19" s="66">
        <v>13</v>
      </c>
      <c r="B19" s="71" t="s">
        <v>6</v>
      </c>
      <c r="C19" s="67">
        <v>9714</v>
      </c>
      <c r="D19" s="67">
        <v>180</v>
      </c>
      <c r="E19" s="64">
        <v>3571.9932781514181</v>
      </c>
      <c r="F19" s="64">
        <v>66.188881003423433</v>
      </c>
      <c r="G19" s="49">
        <v>1.8529956763434219E-2</v>
      </c>
      <c r="H19" s="27"/>
    </row>
    <row r="20" spans="1:8" x14ac:dyDescent="0.25">
      <c r="A20" s="65">
        <v>14</v>
      </c>
      <c r="B20" s="71" t="s">
        <v>60</v>
      </c>
      <c r="C20" s="67">
        <v>9502</v>
      </c>
      <c r="D20" s="67">
        <v>160</v>
      </c>
      <c r="E20" s="64">
        <v>3673.264264728622</v>
      </c>
      <c r="F20" s="64">
        <v>61.852481830833462</v>
      </c>
      <c r="G20" s="49">
        <v>1.6838560303094087E-2</v>
      </c>
      <c r="H20" s="27"/>
    </row>
    <row r="21" spans="1:8" x14ac:dyDescent="0.25">
      <c r="A21" s="66">
        <v>15</v>
      </c>
      <c r="B21" s="71" t="s">
        <v>14</v>
      </c>
      <c r="C21" s="67">
        <v>7450</v>
      </c>
      <c r="D21" s="67">
        <v>103</v>
      </c>
      <c r="E21" s="64">
        <v>4629.1693592483971</v>
      </c>
      <c r="F21" s="64">
        <v>64.000596510414084</v>
      </c>
      <c r="G21" s="49">
        <v>1.3825503355704698E-2</v>
      </c>
      <c r="H21" s="27"/>
    </row>
    <row r="22" spans="1:8" x14ac:dyDescent="0.25">
      <c r="A22" s="65">
        <v>16</v>
      </c>
      <c r="B22" s="71" t="s">
        <v>11</v>
      </c>
      <c r="C22" s="67">
        <v>9441</v>
      </c>
      <c r="D22" s="67">
        <v>130</v>
      </c>
      <c r="E22" s="64">
        <v>4751.8383740770378</v>
      </c>
      <c r="F22" s="64">
        <v>65.431520880204957</v>
      </c>
      <c r="G22" s="49">
        <v>1.3769727783073827E-2</v>
      </c>
      <c r="H22" s="27"/>
    </row>
    <row r="23" spans="1:8" x14ac:dyDescent="0.25">
      <c r="A23" s="66">
        <v>17</v>
      </c>
      <c r="B23" s="71" t="s">
        <v>16</v>
      </c>
      <c r="C23" s="67">
        <v>14316</v>
      </c>
      <c r="D23" s="67">
        <v>114</v>
      </c>
      <c r="E23" s="64">
        <v>3912.7048116211377</v>
      </c>
      <c r="F23" s="64">
        <v>31.157330855323394</v>
      </c>
      <c r="G23" s="49">
        <v>7.9631181894383903E-3</v>
      </c>
      <c r="H23" s="27"/>
    </row>
    <row r="24" spans="1:8" x14ac:dyDescent="0.25">
      <c r="A24" s="65">
        <v>18</v>
      </c>
      <c r="B24" s="71" t="s">
        <v>15</v>
      </c>
      <c r="C24" s="67">
        <v>7787</v>
      </c>
      <c r="D24" s="67">
        <v>205</v>
      </c>
      <c r="E24" s="64">
        <v>2959.5761500805738</v>
      </c>
      <c r="F24" s="64">
        <v>77.913588129769835</v>
      </c>
      <c r="G24" s="49">
        <v>2.6325927828432003E-2</v>
      </c>
      <c r="H24" s="27"/>
    </row>
    <row r="25" spans="1:8" x14ac:dyDescent="0.25">
      <c r="A25" s="65">
        <v>19</v>
      </c>
      <c r="B25" s="71" t="s">
        <v>9</v>
      </c>
      <c r="C25" s="67">
        <v>19287</v>
      </c>
      <c r="D25" s="67">
        <v>599</v>
      </c>
      <c r="E25" s="64">
        <v>3547.5433717388423</v>
      </c>
      <c r="F25" s="64">
        <v>110.17672420135671</v>
      </c>
      <c r="G25" s="49">
        <v>3.105718878000726E-2</v>
      </c>
      <c r="H25" s="27"/>
    </row>
    <row r="26" spans="1:8" x14ac:dyDescent="0.25">
      <c r="A26" s="66">
        <v>20</v>
      </c>
      <c r="B26" s="71" t="s">
        <v>17</v>
      </c>
      <c r="C26" s="67">
        <v>3557</v>
      </c>
      <c r="D26" s="67">
        <v>52</v>
      </c>
      <c r="E26" s="64">
        <v>4270.7745506501615</v>
      </c>
      <c r="F26" s="64">
        <v>62.434713700817653</v>
      </c>
      <c r="G26" s="49">
        <v>1.4619061006466124E-2</v>
      </c>
      <c r="H26" s="27"/>
    </row>
    <row r="27" spans="1:8" x14ac:dyDescent="0.25">
      <c r="A27" s="65">
        <v>21</v>
      </c>
      <c r="B27" s="71" t="s">
        <v>24</v>
      </c>
      <c r="C27" s="67">
        <v>4996</v>
      </c>
      <c r="D27" s="67">
        <v>58</v>
      </c>
      <c r="E27" s="64">
        <v>328.64529200489415</v>
      </c>
      <c r="F27" s="64">
        <v>38.153376573826783</v>
      </c>
      <c r="G27" s="49">
        <v>1.1609287429943955E-2</v>
      </c>
      <c r="H27" s="27"/>
    </row>
    <row r="28" spans="1:8" x14ac:dyDescent="0.25">
      <c r="A28" s="68">
        <v>22</v>
      </c>
      <c r="B28" s="72" t="s">
        <v>8</v>
      </c>
      <c r="C28" s="69">
        <v>15061</v>
      </c>
      <c r="D28" s="69">
        <v>147</v>
      </c>
      <c r="E28" s="70">
        <v>6599.4785618824353</v>
      </c>
      <c r="F28" s="70">
        <v>64.412943934447782</v>
      </c>
      <c r="G28" s="51">
        <v>9.7603080804727436E-3</v>
      </c>
      <c r="H28" s="27"/>
    </row>
    <row r="29" spans="1:8" x14ac:dyDescent="0.25">
      <c r="A29" s="29" t="s">
        <v>323</v>
      </c>
      <c r="B29" s="27"/>
      <c r="C29" s="27"/>
      <c r="D29" s="27"/>
      <c r="E29" s="27"/>
      <c r="F29" s="27"/>
      <c r="G29" s="27"/>
      <c r="H29" s="27"/>
    </row>
    <row r="30" spans="1:8" x14ac:dyDescent="0.25">
      <c r="C30" s="27"/>
      <c r="D30" s="27"/>
      <c r="E30" s="27"/>
      <c r="F30" s="27"/>
      <c r="G30" s="27"/>
    </row>
  </sheetData>
  <mergeCells count="1">
    <mergeCell ref="C2:Q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27F9-2977-4A1F-9887-9E3F441FB9F8}">
  <sheetPr>
    <tabColor rgb="FFA40000"/>
  </sheetPr>
  <dimension ref="A1:K223"/>
  <sheetViews>
    <sheetView zoomScaleNormal="100" workbookViewId="0"/>
  </sheetViews>
  <sheetFormatPr defaultColWidth="8.85546875" defaultRowHeight="15" x14ac:dyDescent="0.25"/>
  <cols>
    <col min="1" max="1" width="8.5703125" style="5" bestFit="1" customWidth="1"/>
    <col min="2" max="2" width="29.140625" style="5" bestFit="1" customWidth="1"/>
    <col min="3" max="3" width="6.28515625" style="5" bestFit="1" customWidth="1"/>
    <col min="4" max="4" width="26.28515625" style="5" bestFit="1" customWidth="1"/>
    <col min="5" max="5" width="16.85546875" style="5" bestFit="1" customWidth="1"/>
    <col min="6" max="6" width="7.140625" style="5" bestFit="1" customWidth="1"/>
    <col min="7" max="7" width="20.5703125" style="5" bestFit="1" customWidth="1"/>
    <col min="8" max="8" width="22.42578125" style="5" bestFit="1" customWidth="1"/>
    <col min="9" max="9" width="20.5703125" style="5" bestFit="1" customWidth="1"/>
    <col min="10" max="10" width="17.85546875" style="5" customWidth="1"/>
    <col min="11" max="11" width="7.28515625" style="5" bestFit="1" customWidth="1"/>
    <col min="12" max="16384" width="8.85546875" style="5"/>
  </cols>
  <sheetData>
    <row r="1" spans="1:11" ht="15.75" x14ac:dyDescent="0.25">
      <c r="K1" s="93"/>
    </row>
    <row r="2" spans="1:11" x14ac:dyDescent="0.25">
      <c r="C2" s="193" t="s">
        <v>324</v>
      </c>
      <c r="D2" s="193"/>
      <c r="E2" s="193"/>
      <c r="F2" s="193"/>
      <c r="G2" s="193"/>
      <c r="H2" s="193"/>
      <c r="I2" s="193"/>
      <c r="J2" s="193"/>
      <c r="K2" s="193"/>
    </row>
    <row r="5" spans="1:11" ht="30" x14ac:dyDescent="0.25">
      <c r="A5" s="91" t="s">
        <v>289</v>
      </c>
      <c r="B5" s="91" t="s">
        <v>57</v>
      </c>
      <c r="C5" s="91" t="s">
        <v>289</v>
      </c>
      <c r="D5" s="91" t="s">
        <v>290</v>
      </c>
      <c r="E5" s="92" t="s">
        <v>47</v>
      </c>
      <c r="F5" s="41" t="s">
        <v>0</v>
      </c>
      <c r="G5" s="92" t="s">
        <v>291</v>
      </c>
      <c r="H5" s="92" t="s">
        <v>292</v>
      </c>
      <c r="I5" s="92" t="s">
        <v>293</v>
      </c>
    </row>
    <row r="6" spans="1:11" x14ac:dyDescent="0.25">
      <c r="A6" s="82">
        <v>2100055</v>
      </c>
      <c r="B6" s="30" t="s">
        <v>59</v>
      </c>
      <c r="C6" s="82">
        <v>14</v>
      </c>
      <c r="D6" s="30" t="s">
        <v>60</v>
      </c>
      <c r="E6" s="85">
        <v>3801</v>
      </c>
      <c r="F6" s="31">
        <v>105</v>
      </c>
      <c r="G6" s="87">
        <v>3360.1188099999999</v>
      </c>
      <c r="H6" s="32">
        <v>92.82096162516244</v>
      </c>
      <c r="I6" s="89">
        <v>2.76E-2</v>
      </c>
    </row>
    <row r="7" spans="1:11" x14ac:dyDescent="0.25">
      <c r="A7" s="82">
        <v>2100105</v>
      </c>
      <c r="B7" s="30" t="s">
        <v>61</v>
      </c>
      <c r="C7" s="82">
        <v>9</v>
      </c>
      <c r="D7" s="30" t="s">
        <v>20</v>
      </c>
      <c r="E7" s="85">
        <v>152</v>
      </c>
      <c r="F7" s="31">
        <v>2</v>
      </c>
      <c r="G7" s="87">
        <v>2310.7327500000001</v>
      </c>
      <c r="H7" s="32">
        <v>30.404378230465188</v>
      </c>
      <c r="I7" s="89">
        <v>1.32E-2</v>
      </c>
    </row>
    <row r="8" spans="1:11" x14ac:dyDescent="0.25">
      <c r="A8" s="82">
        <v>2100154</v>
      </c>
      <c r="B8" s="30" t="s">
        <v>63</v>
      </c>
      <c r="C8" s="82">
        <v>5</v>
      </c>
      <c r="D8" s="30" t="s">
        <v>22</v>
      </c>
      <c r="E8" s="85">
        <v>659</v>
      </c>
      <c r="F8" s="31">
        <v>7</v>
      </c>
      <c r="G8" s="87">
        <v>5208.66266</v>
      </c>
      <c r="H8" s="32">
        <v>55.327220992728421</v>
      </c>
      <c r="I8" s="89">
        <v>1.06E-2</v>
      </c>
    </row>
    <row r="9" spans="1:11" x14ac:dyDescent="0.25">
      <c r="A9" s="82">
        <v>2100204</v>
      </c>
      <c r="B9" s="30" t="s">
        <v>64</v>
      </c>
      <c r="C9" s="82">
        <v>1</v>
      </c>
      <c r="D9" s="30" t="s">
        <v>7</v>
      </c>
      <c r="E9" s="85">
        <v>202</v>
      </c>
      <c r="F9" s="31">
        <v>8</v>
      </c>
      <c r="G9" s="87">
        <v>913.53111000000001</v>
      </c>
      <c r="H9" s="32">
        <v>36.179450072358897</v>
      </c>
      <c r="I9" s="89">
        <v>3.9600000000000003E-2</v>
      </c>
    </row>
    <row r="10" spans="1:11" x14ac:dyDescent="0.25">
      <c r="A10" s="82">
        <v>2100303</v>
      </c>
      <c r="B10" s="30" t="s">
        <v>65</v>
      </c>
      <c r="C10" s="82">
        <v>13</v>
      </c>
      <c r="D10" s="30" t="s">
        <v>6</v>
      </c>
      <c r="E10" s="85">
        <v>947</v>
      </c>
      <c r="F10" s="31">
        <v>11</v>
      </c>
      <c r="G10" s="87">
        <v>3539.2607499999999</v>
      </c>
      <c r="H10" s="32">
        <v>41.110737377134953</v>
      </c>
      <c r="I10" s="89">
        <v>1.1599999999999999E-2</v>
      </c>
    </row>
    <row r="11" spans="1:11" x14ac:dyDescent="0.25">
      <c r="A11" s="82">
        <v>2100402</v>
      </c>
      <c r="B11" s="30" t="s">
        <v>66</v>
      </c>
      <c r="C11" s="82">
        <v>11</v>
      </c>
      <c r="D11" s="30" t="s">
        <v>13</v>
      </c>
      <c r="E11" s="85">
        <v>275</v>
      </c>
      <c r="F11" s="31">
        <v>7</v>
      </c>
      <c r="G11" s="87">
        <v>3358.1633900000002</v>
      </c>
      <c r="H11" s="32">
        <v>85.480522652338507</v>
      </c>
      <c r="I11" s="89">
        <v>2.5499999999999998E-2</v>
      </c>
    </row>
    <row r="12" spans="1:11" x14ac:dyDescent="0.25">
      <c r="A12" s="82">
        <v>2100436</v>
      </c>
      <c r="B12" s="30" t="s">
        <v>67</v>
      </c>
      <c r="C12" s="82">
        <v>11</v>
      </c>
      <c r="D12" s="30" t="s">
        <v>13</v>
      </c>
      <c r="E12" s="85">
        <v>398</v>
      </c>
      <c r="F12" s="31">
        <v>18</v>
      </c>
      <c r="G12" s="87">
        <v>1428.67399</v>
      </c>
      <c r="H12" s="32">
        <v>64.613396510876584</v>
      </c>
      <c r="I12" s="89">
        <v>4.5199999999999997E-2</v>
      </c>
    </row>
    <row r="13" spans="1:11" x14ac:dyDescent="0.25">
      <c r="A13" s="82">
        <v>2100477</v>
      </c>
      <c r="B13" s="30" t="s">
        <v>68</v>
      </c>
      <c r="C13" s="82">
        <v>10</v>
      </c>
      <c r="D13" s="30" t="s">
        <v>10</v>
      </c>
      <c r="E13" s="85">
        <v>1621</v>
      </c>
      <c r="F13" s="31">
        <v>25</v>
      </c>
      <c r="G13" s="87">
        <v>5074.6642499999998</v>
      </c>
      <c r="H13" s="32">
        <v>78.264408477600725</v>
      </c>
      <c r="I13" s="89">
        <v>1.54E-2</v>
      </c>
    </row>
    <row r="14" spans="1:11" x14ac:dyDescent="0.25">
      <c r="A14" s="82">
        <v>2100501</v>
      </c>
      <c r="B14" s="30" t="s">
        <v>69</v>
      </c>
      <c r="C14" s="82">
        <v>22</v>
      </c>
      <c r="D14" s="30" t="s">
        <v>8</v>
      </c>
      <c r="E14" s="85">
        <v>545</v>
      </c>
      <c r="F14" s="31">
        <v>5</v>
      </c>
      <c r="G14" s="87">
        <v>4860.8633600000003</v>
      </c>
      <c r="H14" s="32">
        <v>44.59507670353193</v>
      </c>
      <c r="I14" s="89">
        <v>9.1999999999999998E-3</v>
      </c>
    </row>
    <row r="15" spans="1:11" x14ac:dyDescent="0.25">
      <c r="A15" s="82">
        <v>2100550</v>
      </c>
      <c r="B15" s="30" t="s">
        <v>70</v>
      </c>
      <c r="C15" s="82">
        <v>4</v>
      </c>
      <c r="D15" s="30" t="s">
        <v>23</v>
      </c>
      <c r="E15" s="85">
        <v>39</v>
      </c>
      <c r="F15" s="31">
        <v>0</v>
      </c>
      <c r="G15" s="87">
        <v>556.74518</v>
      </c>
      <c r="H15" s="32">
        <v>0</v>
      </c>
      <c r="I15" s="89" t="s">
        <v>29</v>
      </c>
    </row>
    <row r="16" spans="1:11" x14ac:dyDescent="0.25">
      <c r="A16" s="82">
        <v>2100600</v>
      </c>
      <c r="B16" s="30" t="s">
        <v>71</v>
      </c>
      <c r="C16" s="82">
        <v>19</v>
      </c>
      <c r="D16" s="30" t="s">
        <v>9</v>
      </c>
      <c r="E16" s="85">
        <v>1170</v>
      </c>
      <c r="F16" s="31">
        <v>31</v>
      </c>
      <c r="G16" s="87">
        <v>2803.8055100000001</v>
      </c>
      <c r="H16" s="32">
        <v>74.288863859665938</v>
      </c>
      <c r="I16" s="89">
        <v>2.6499999999999999E-2</v>
      </c>
    </row>
    <row r="17" spans="1:9" x14ac:dyDescent="0.25">
      <c r="A17" s="82">
        <v>2100709</v>
      </c>
      <c r="B17" s="30" t="s">
        <v>72</v>
      </c>
      <c r="C17" s="82">
        <v>8</v>
      </c>
      <c r="D17" s="30" t="s">
        <v>21</v>
      </c>
      <c r="E17" s="85">
        <v>368</v>
      </c>
      <c r="F17" s="31">
        <v>12</v>
      </c>
      <c r="G17" s="87">
        <v>1363.56899</v>
      </c>
      <c r="H17" s="32">
        <v>44.464206313917295</v>
      </c>
      <c r="I17" s="89">
        <v>3.2599999999999997E-2</v>
      </c>
    </row>
    <row r="18" spans="1:9" x14ac:dyDescent="0.25">
      <c r="A18" s="82">
        <v>2100808</v>
      </c>
      <c r="B18" s="30" t="s">
        <v>73</v>
      </c>
      <c r="C18" s="82">
        <v>9</v>
      </c>
      <c r="D18" s="30" t="s">
        <v>20</v>
      </c>
      <c r="E18" s="85">
        <v>824</v>
      </c>
      <c r="F18" s="31">
        <v>6</v>
      </c>
      <c r="G18" s="87">
        <v>5184.3462900000004</v>
      </c>
      <c r="H18" s="32">
        <v>37.750094375235939</v>
      </c>
      <c r="I18" s="89">
        <v>7.3000000000000001E-3</v>
      </c>
    </row>
    <row r="19" spans="1:9" x14ac:dyDescent="0.25">
      <c r="A19" s="82">
        <v>2100832</v>
      </c>
      <c r="B19" s="30" t="s">
        <v>74</v>
      </c>
      <c r="C19" s="82">
        <v>2</v>
      </c>
      <c r="D19" s="30" t="s">
        <v>26</v>
      </c>
      <c r="E19" s="85">
        <v>199</v>
      </c>
      <c r="F19" s="31">
        <v>3</v>
      </c>
      <c r="G19" s="87">
        <v>1142.8243299999999</v>
      </c>
      <c r="H19" s="32">
        <v>17.228507436972375</v>
      </c>
      <c r="I19" s="89">
        <v>1.5100000000000001E-2</v>
      </c>
    </row>
    <row r="20" spans="1:9" x14ac:dyDescent="0.25">
      <c r="A20" s="82">
        <v>2100873</v>
      </c>
      <c r="B20" s="30" t="s">
        <v>75</v>
      </c>
      <c r="C20" s="82">
        <v>10</v>
      </c>
      <c r="D20" s="30" t="s">
        <v>10</v>
      </c>
      <c r="E20" s="85">
        <v>571</v>
      </c>
      <c r="F20" s="31">
        <v>4</v>
      </c>
      <c r="G20" s="87">
        <v>3671.7896000000001</v>
      </c>
      <c r="H20" s="32">
        <v>25.721818532570254</v>
      </c>
      <c r="I20" s="89">
        <v>7.0000000000000001E-3</v>
      </c>
    </row>
    <row r="21" spans="1:9" x14ac:dyDescent="0.25">
      <c r="A21" s="82">
        <v>2100907</v>
      </c>
      <c r="B21" s="30" t="s">
        <v>76</v>
      </c>
      <c r="C21" s="82">
        <v>5</v>
      </c>
      <c r="D21" s="30" t="s">
        <v>22</v>
      </c>
      <c r="E21" s="85">
        <v>589</v>
      </c>
      <c r="F21" s="31">
        <v>10</v>
      </c>
      <c r="G21" s="87">
        <v>1259.32736</v>
      </c>
      <c r="H21" s="32">
        <v>21.380770135340274</v>
      </c>
      <c r="I21" s="89">
        <v>1.7000000000000001E-2</v>
      </c>
    </row>
    <row r="22" spans="1:9" x14ac:dyDescent="0.25">
      <c r="A22" s="82">
        <v>2100956</v>
      </c>
      <c r="B22" s="30" t="s">
        <v>77</v>
      </c>
      <c r="C22" s="82">
        <v>15</v>
      </c>
      <c r="D22" s="30" t="s">
        <v>14</v>
      </c>
      <c r="E22" s="85">
        <v>958</v>
      </c>
      <c r="F22" s="31">
        <v>22</v>
      </c>
      <c r="G22" s="87">
        <v>2923.9409099999998</v>
      </c>
      <c r="H22" s="32">
        <v>67.14686851422293</v>
      </c>
      <c r="I22" s="89">
        <v>2.3E-2</v>
      </c>
    </row>
    <row r="23" spans="1:9" x14ac:dyDescent="0.25">
      <c r="A23" s="82">
        <v>2101004</v>
      </c>
      <c r="B23" s="30" t="s">
        <v>78</v>
      </c>
      <c r="C23" s="82">
        <v>7</v>
      </c>
      <c r="D23" s="30" t="s">
        <v>18</v>
      </c>
      <c r="E23" s="85">
        <v>373</v>
      </c>
      <c r="F23" s="31">
        <v>10</v>
      </c>
      <c r="G23" s="87">
        <v>1246.15796</v>
      </c>
      <c r="H23" s="32">
        <v>33.409060537217691</v>
      </c>
      <c r="I23" s="89">
        <v>2.6800000000000001E-2</v>
      </c>
    </row>
    <row r="24" spans="1:9" x14ac:dyDescent="0.25">
      <c r="A24" s="82">
        <v>2101103</v>
      </c>
      <c r="B24" s="30" t="s">
        <v>79</v>
      </c>
      <c r="C24" s="82">
        <v>1</v>
      </c>
      <c r="D24" s="30" t="s">
        <v>7</v>
      </c>
      <c r="E24" s="85">
        <v>149</v>
      </c>
      <c r="F24" s="31">
        <v>3</v>
      </c>
      <c r="G24" s="87">
        <v>1223.01568</v>
      </c>
      <c r="H24" s="32">
        <v>24.624476729869489</v>
      </c>
      <c r="I24" s="89">
        <v>2.01E-2</v>
      </c>
    </row>
    <row r="25" spans="1:9" x14ac:dyDescent="0.25">
      <c r="A25" s="82">
        <v>2101202</v>
      </c>
      <c r="B25" s="30" t="s">
        <v>80</v>
      </c>
      <c r="C25" s="82">
        <v>11</v>
      </c>
      <c r="D25" s="30" t="s">
        <v>13</v>
      </c>
      <c r="E25" s="85">
        <v>3736</v>
      </c>
      <c r="F25" s="31">
        <v>74</v>
      </c>
      <c r="G25" s="87">
        <v>3565.2256900000002</v>
      </c>
      <c r="H25" s="32">
        <v>70.61742532684417</v>
      </c>
      <c r="I25" s="89">
        <v>1.9800000000000002E-2</v>
      </c>
    </row>
    <row r="26" spans="1:9" x14ac:dyDescent="0.25">
      <c r="A26" s="82">
        <v>2101251</v>
      </c>
      <c r="B26" s="30" t="s">
        <v>81</v>
      </c>
      <c r="C26" s="82">
        <v>1</v>
      </c>
      <c r="D26" s="30" t="s">
        <v>7</v>
      </c>
      <c r="E26" s="85">
        <v>182</v>
      </c>
      <c r="F26" s="31">
        <v>3</v>
      </c>
      <c r="G26" s="87">
        <v>1054.9501499999999</v>
      </c>
      <c r="H26" s="32">
        <v>17.389288198469742</v>
      </c>
      <c r="I26" s="89">
        <v>1.6500000000000001E-2</v>
      </c>
    </row>
    <row r="27" spans="1:9" x14ac:dyDescent="0.25">
      <c r="A27" s="82">
        <v>2101301</v>
      </c>
      <c r="B27" s="30" t="s">
        <v>82</v>
      </c>
      <c r="C27" s="82">
        <v>2</v>
      </c>
      <c r="D27" s="30" t="s">
        <v>26</v>
      </c>
      <c r="E27" s="85">
        <v>429</v>
      </c>
      <c r="F27" s="31">
        <v>4</v>
      </c>
      <c r="G27" s="87">
        <v>2299.7748499999998</v>
      </c>
      <c r="H27" s="32">
        <v>21.443122118580465</v>
      </c>
      <c r="I27" s="89">
        <v>9.2999999999999992E-3</v>
      </c>
    </row>
    <row r="28" spans="1:9" x14ac:dyDescent="0.25">
      <c r="A28" s="82">
        <v>2101350</v>
      </c>
      <c r="B28" s="30" t="s">
        <v>83</v>
      </c>
      <c r="C28" s="82">
        <v>6</v>
      </c>
      <c r="D28" s="30" t="s">
        <v>19</v>
      </c>
      <c r="E28" s="85">
        <v>93</v>
      </c>
      <c r="F28" s="31">
        <v>0</v>
      </c>
      <c r="G28" s="87">
        <v>1640.21164</v>
      </c>
      <c r="H28" s="32">
        <v>0</v>
      </c>
      <c r="I28" s="89" t="s">
        <v>29</v>
      </c>
    </row>
    <row r="29" spans="1:9" x14ac:dyDescent="0.25">
      <c r="A29" s="82">
        <v>2101400</v>
      </c>
      <c r="B29" s="30" t="s">
        <v>84</v>
      </c>
      <c r="C29" s="82">
        <v>22</v>
      </c>
      <c r="D29" s="30" t="s">
        <v>8</v>
      </c>
      <c r="E29" s="85">
        <v>7216</v>
      </c>
      <c r="F29" s="31">
        <v>87</v>
      </c>
      <c r="G29" s="87">
        <v>7522.2299800000001</v>
      </c>
      <c r="H29" s="32">
        <v>90.692074346652205</v>
      </c>
      <c r="I29" s="89">
        <v>1.21E-2</v>
      </c>
    </row>
    <row r="30" spans="1:9" x14ac:dyDescent="0.25">
      <c r="A30" s="82">
        <v>2101509</v>
      </c>
      <c r="B30" s="30" t="s">
        <v>85</v>
      </c>
      <c r="C30" s="82">
        <v>21</v>
      </c>
      <c r="D30" s="30" t="s">
        <v>24</v>
      </c>
      <c r="E30" s="85">
        <v>27</v>
      </c>
      <c r="F30" s="31">
        <v>1</v>
      </c>
      <c r="G30" s="87">
        <v>142.67597000000001</v>
      </c>
      <c r="H30" s="32">
        <v>5.2842950750369901</v>
      </c>
      <c r="I30" s="89">
        <v>3.6999999999999998E-2</v>
      </c>
    </row>
    <row r="31" spans="1:9" x14ac:dyDescent="0.25">
      <c r="A31" s="82">
        <v>2101608</v>
      </c>
      <c r="B31" s="30" t="s">
        <v>86</v>
      </c>
      <c r="C31" s="82">
        <v>17</v>
      </c>
      <c r="D31" s="30" t="s">
        <v>16</v>
      </c>
      <c r="E31" s="85">
        <v>4085</v>
      </c>
      <c r="F31" s="31">
        <v>48</v>
      </c>
      <c r="G31" s="87">
        <v>4616.2365</v>
      </c>
      <c r="H31" s="32">
        <v>54.242191384531935</v>
      </c>
      <c r="I31" s="89">
        <v>1.18E-2</v>
      </c>
    </row>
    <row r="32" spans="1:9" x14ac:dyDescent="0.25">
      <c r="A32" s="82">
        <v>2101707</v>
      </c>
      <c r="B32" s="30" t="s">
        <v>87</v>
      </c>
      <c r="C32" s="82">
        <v>3</v>
      </c>
      <c r="D32" s="30" t="s">
        <v>25</v>
      </c>
      <c r="E32" s="85">
        <v>1381</v>
      </c>
      <c r="F32" s="31">
        <v>28</v>
      </c>
      <c r="G32" s="87">
        <v>2184.5389700000001</v>
      </c>
      <c r="H32" s="32">
        <v>44.291883512346359</v>
      </c>
      <c r="I32" s="89">
        <v>2.0299999999999999E-2</v>
      </c>
    </row>
    <row r="33" spans="1:9" x14ac:dyDescent="0.25">
      <c r="A33" s="82">
        <v>2101731</v>
      </c>
      <c r="B33" s="30" t="s">
        <v>88</v>
      </c>
      <c r="C33" s="82">
        <v>9</v>
      </c>
      <c r="D33" s="30" t="s">
        <v>20</v>
      </c>
      <c r="E33" s="85">
        <v>279</v>
      </c>
      <c r="F33" s="31">
        <v>2</v>
      </c>
      <c r="G33" s="87">
        <v>3706.1636600000002</v>
      </c>
      <c r="H33" s="32">
        <v>26.567481402763018</v>
      </c>
      <c r="I33" s="89">
        <v>7.1999999999999998E-3</v>
      </c>
    </row>
    <row r="34" spans="1:9" x14ac:dyDescent="0.25">
      <c r="A34" s="82">
        <v>2101772</v>
      </c>
      <c r="B34" s="30" t="s">
        <v>89</v>
      </c>
      <c r="C34" s="82">
        <v>10</v>
      </c>
      <c r="D34" s="30" t="s">
        <v>10</v>
      </c>
      <c r="E34" s="85">
        <v>156</v>
      </c>
      <c r="F34" s="31">
        <v>8</v>
      </c>
      <c r="G34" s="87">
        <v>1383.1013399999999</v>
      </c>
      <c r="H34" s="32">
        <v>70.928273783136802</v>
      </c>
      <c r="I34" s="89">
        <v>5.1299999999999998E-2</v>
      </c>
    </row>
    <row r="35" spans="1:9" x14ac:dyDescent="0.25">
      <c r="A35" s="82">
        <v>2101806</v>
      </c>
      <c r="B35" s="30" t="s">
        <v>90</v>
      </c>
      <c r="C35" s="82">
        <v>21</v>
      </c>
      <c r="D35" s="30" t="s">
        <v>24</v>
      </c>
      <c r="E35" s="85">
        <v>247</v>
      </c>
      <c r="F35" s="31">
        <v>2</v>
      </c>
      <c r="G35" s="87">
        <v>4380.9861700000001</v>
      </c>
      <c r="H35" s="32">
        <v>35.473572188719402</v>
      </c>
      <c r="I35" s="89">
        <v>8.0999999999999996E-3</v>
      </c>
    </row>
    <row r="36" spans="1:9" x14ac:dyDescent="0.25">
      <c r="A36" s="82">
        <v>2101905</v>
      </c>
      <c r="B36" s="30" t="s">
        <v>91</v>
      </c>
      <c r="C36" s="82">
        <v>6</v>
      </c>
      <c r="D36" s="30" t="s">
        <v>19</v>
      </c>
      <c r="E36" s="85">
        <v>247</v>
      </c>
      <c r="F36" s="31">
        <v>12</v>
      </c>
      <c r="G36" s="87">
        <v>1159.67886</v>
      </c>
      <c r="H36" s="32">
        <v>56.340673271045588</v>
      </c>
      <c r="I36" s="89">
        <v>4.8599999999999997E-2</v>
      </c>
    </row>
    <row r="37" spans="1:9" x14ac:dyDescent="0.25">
      <c r="A37" s="82">
        <v>2101939</v>
      </c>
      <c r="B37" s="30" t="s">
        <v>92</v>
      </c>
      <c r="C37" s="82">
        <v>16</v>
      </c>
      <c r="D37" s="30" t="s">
        <v>11</v>
      </c>
      <c r="E37" s="85">
        <v>162</v>
      </c>
      <c r="F37" s="31">
        <v>3</v>
      </c>
      <c r="G37" s="87">
        <v>2667.5448700000002</v>
      </c>
      <c r="H37" s="32">
        <v>49.398979087765518</v>
      </c>
      <c r="I37" s="89">
        <v>1.8499999999999999E-2</v>
      </c>
    </row>
    <row r="38" spans="1:9" x14ac:dyDescent="0.25">
      <c r="A38" s="82">
        <v>2101970</v>
      </c>
      <c r="B38" s="30" t="s">
        <v>93</v>
      </c>
      <c r="C38" s="82">
        <v>4</v>
      </c>
      <c r="D38" s="30" t="s">
        <v>23</v>
      </c>
      <c r="E38" s="85">
        <v>14</v>
      </c>
      <c r="F38" s="31">
        <v>3</v>
      </c>
      <c r="G38" s="87">
        <v>167.02457999999999</v>
      </c>
      <c r="H38" s="32">
        <v>35.79098067287044</v>
      </c>
      <c r="I38" s="89">
        <v>0.21429999999999999</v>
      </c>
    </row>
    <row r="39" spans="1:9" x14ac:dyDescent="0.25">
      <c r="A39" s="82">
        <v>2102002</v>
      </c>
      <c r="B39" s="30" t="s">
        <v>94</v>
      </c>
      <c r="C39" s="82">
        <v>10</v>
      </c>
      <c r="D39" s="30" t="s">
        <v>10</v>
      </c>
      <c r="E39" s="85">
        <v>1003</v>
      </c>
      <c r="F39" s="31">
        <v>29</v>
      </c>
      <c r="G39" s="87">
        <v>2398.25929</v>
      </c>
      <c r="H39" s="32">
        <v>69.341494906986753</v>
      </c>
      <c r="I39" s="89">
        <v>2.8899999999999999E-2</v>
      </c>
    </row>
    <row r="40" spans="1:9" x14ac:dyDescent="0.25">
      <c r="A40" s="82">
        <v>2102036</v>
      </c>
      <c r="B40" s="30" t="s">
        <v>95</v>
      </c>
      <c r="C40" s="82">
        <v>14</v>
      </c>
      <c r="D40" s="30" t="s">
        <v>60</v>
      </c>
      <c r="E40" s="85">
        <v>1988</v>
      </c>
      <c r="F40" s="31">
        <v>18</v>
      </c>
      <c r="G40" s="87">
        <v>5751.1499400000002</v>
      </c>
      <c r="H40" s="32">
        <v>52.072786183354069</v>
      </c>
      <c r="I40" s="89">
        <v>9.1000000000000004E-3</v>
      </c>
    </row>
    <row r="41" spans="1:9" x14ac:dyDescent="0.25">
      <c r="A41" s="82">
        <v>2102077</v>
      </c>
      <c r="B41" s="30" t="s">
        <v>96</v>
      </c>
      <c r="C41" s="82">
        <v>11</v>
      </c>
      <c r="D41" s="30" t="s">
        <v>13</v>
      </c>
      <c r="E41" s="85">
        <v>306</v>
      </c>
      <c r="F41" s="31">
        <v>5</v>
      </c>
      <c r="G41" s="87">
        <v>1861.54033</v>
      </c>
      <c r="H41" s="32">
        <v>30.417325708723688</v>
      </c>
      <c r="I41" s="89">
        <v>1.6299999999999999E-2</v>
      </c>
    </row>
    <row r="42" spans="1:9" x14ac:dyDescent="0.25">
      <c r="A42" s="82">
        <v>2102101</v>
      </c>
      <c r="B42" s="30" t="s">
        <v>97</v>
      </c>
      <c r="C42" s="82">
        <v>9</v>
      </c>
      <c r="D42" s="30" t="s">
        <v>20</v>
      </c>
      <c r="E42" s="85">
        <v>708</v>
      </c>
      <c r="F42" s="31">
        <v>18</v>
      </c>
      <c r="G42" s="87">
        <v>1931.7344700000001</v>
      </c>
      <c r="H42" s="32">
        <v>49.111893263485307</v>
      </c>
      <c r="I42" s="89">
        <v>2.5399999999999999E-2</v>
      </c>
    </row>
    <row r="43" spans="1:9" x14ac:dyDescent="0.25">
      <c r="A43" s="82">
        <v>2102150</v>
      </c>
      <c r="B43" s="30" t="s">
        <v>98</v>
      </c>
      <c r="C43" s="82">
        <v>11</v>
      </c>
      <c r="D43" s="30" t="s">
        <v>13</v>
      </c>
      <c r="E43" s="85">
        <v>263</v>
      </c>
      <c r="F43" s="31">
        <v>2</v>
      </c>
      <c r="G43" s="87">
        <v>2917.6835999999998</v>
      </c>
      <c r="H43" s="32">
        <v>22.187708009762591</v>
      </c>
      <c r="I43" s="89">
        <v>7.6E-3</v>
      </c>
    </row>
    <row r="44" spans="1:9" x14ac:dyDescent="0.25">
      <c r="A44" s="82">
        <v>2102200</v>
      </c>
      <c r="B44" s="30" t="s">
        <v>99</v>
      </c>
      <c r="C44" s="82">
        <v>9</v>
      </c>
      <c r="D44" s="30" t="s">
        <v>20</v>
      </c>
      <c r="E44" s="85">
        <v>706</v>
      </c>
      <c r="F44" s="31">
        <v>5</v>
      </c>
      <c r="G44" s="87">
        <v>2451.5591399999998</v>
      </c>
      <c r="H44" s="32">
        <v>17.362316827557468</v>
      </c>
      <c r="I44" s="89">
        <v>7.1000000000000004E-3</v>
      </c>
    </row>
    <row r="45" spans="1:9" x14ac:dyDescent="0.25">
      <c r="A45" s="82">
        <v>2102309</v>
      </c>
      <c r="B45" s="30" t="s">
        <v>100</v>
      </c>
      <c r="C45" s="82">
        <v>18</v>
      </c>
      <c r="D45" s="30" t="s">
        <v>15</v>
      </c>
      <c r="E45" s="85">
        <v>1019</v>
      </c>
      <c r="F45" s="31">
        <v>10</v>
      </c>
      <c r="G45" s="87">
        <v>4256.6523200000001</v>
      </c>
      <c r="H45" s="32">
        <v>41.772839299887217</v>
      </c>
      <c r="I45" s="89">
        <v>9.7999999999999997E-3</v>
      </c>
    </row>
    <row r="46" spans="1:9" x14ac:dyDescent="0.25">
      <c r="A46" s="82">
        <v>2102325</v>
      </c>
      <c r="B46" s="30" t="s">
        <v>101</v>
      </c>
      <c r="C46" s="82">
        <v>14</v>
      </c>
      <c r="D46" s="30" t="s">
        <v>60</v>
      </c>
      <c r="E46" s="85">
        <v>2648</v>
      </c>
      <c r="F46" s="31">
        <v>19</v>
      </c>
      <c r="G46" s="87">
        <v>3628.2421899999999</v>
      </c>
      <c r="H46" s="32">
        <v>26.033459846813642</v>
      </c>
      <c r="I46" s="89">
        <v>7.1999999999999998E-3</v>
      </c>
    </row>
    <row r="47" spans="1:9" x14ac:dyDescent="0.25">
      <c r="A47" s="82">
        <v>2102358</v>
      </c>
      <c r="B47" s="30" t="s">
        <v>102</v>
      </c>
      <c r="C47" s="82">
        <v>19</v>
      </c>
      <c r="D47" s="30" t="s">
        <v>9</v>
      </c>
      <c r="E47" s="85">
        <v>243</v>
      </c>
      <c r="F47" s="31">
        <v>9</v>
      </c>
      <c r="G47" s="87">
        <v>1571.08683</v>
      </c>
      <c r="H47" s="32">
        <v>58.188401112045</v>
      </c>
      <c r="I47" s="89">
        <v>3.6999999999999998E-2</v>
      </c>
    </row>
    <row r="48" spans="1:9" x14ac:dyDescent="0.25">
      <c r="A48" s="82">
        <v>2102374</v>
      </c>
      <c r="B48" s="30" t="s">
        <v>103</v>
      </c>
      <c r="C48" s="82">
        <v>1</v>
      </c>
      <c r="D48" s="30" t="s">
        <v>7</v>
      </c>
      <c r="E48" s="85">
        <v>187</v>
      </c>
      <c r="F48" s="31">
        <v>4</v>
      </c>
      <c r="G48" s="87">
        <v>1972.99008</v>
      </c>
      <c r="H48" s="32">
        <v>42.202996412745307</v>
      </c>
      <c r="I48" s="89">
        <v>2.1399999999999999E-2</v>
      </c>
    </row>
    <row r="49" spans="1:9" x14ac:dyDescent="0.25">
      <c r="A49" s="82">
        <v>2102408</v>
      </c>
      <c r="B49" s="30" t="s">
        <v>104</v>
      </c>
      <c r="C49" s="82">
        <v>7</v>
      </c>
      <c r="D49" s="30" t="s">
        <v>18</v>
      </c>
      <c r="E49" s="85">
        <v>54</v>
      </c>
      <c r="F49" s="31">
        <v>2</v>
      </c>
      <c r="G49" s="87">
        <v>481.45506</v>
      </c>
      <c r="H49" s="32">
        <v>17.83166904422254</v>
      </c>
      <c r="I49" s="89">
        <v>3.6999999999999998E-2</v>
      </c>
    </row>
    <row r="50" spans="1:9" x14ac:dyDescent="0.25">
      <c r="A50" s="82">
        <v>2102507</v>
      </c>
      <c r="B50" s="30" t="s">
        <v>105</v>
      </c>
      <c r="C50" s="82">
        <v>7</v>
      </c>
      <c r="D50" s="30" t="s">
        <v>18</v>
      </c>
      <c r="E50" s="85">
        <v>132</v>
      </c>
      <c r="F50" s="31">
        <v>4</v>
      </c>
      <c r="G50" s="87">
        <v>678.62834999999995</v>
      </c>
      <c r="H50" s="32">
        <v>20.564495398694156</v>
      </c>
      <c r="I50" s="89">
        <v>3.0300000000000001E-2</v>
      </c>
    </row>
    <row r="51" spans="1:9" x14ac:dyDescent="0.25">
      <c r="A51" s="82">
        <v>2102556</v>
      </c>
      <c r="B51" s="30" t="s">
        <v>106</v>
      </c>
      <c r="C51" s="82">
        <v>19</v>
      </c>
      <c r="D51" s="30" t="s">
        <v>9</v>
      </c>
      <c r="E51" s="85">
        <v>573</v>
      </c>
      <c r="F51" s="31">
        <v>17</v>
      </c>
      <c r="G51" s="87">
        <v>3964.57483</v>
      </c>
      <c r="H51" s="32">
        <v>117.62263889849858</v>
      </c>
      <c r="I51" s="89">
        <v>2.9700000000000001E-2</v>
      </c>
    </row>
    <row r="52" spans="1:9" x14ac:dyDescent="0.25">
      <c r="A52" s="82">
        <v>2102606</v>
      </c>
      <c r="B52" s="30" t="s">
        <v>107</v>
      </c>
      <c r="C52" s="82">
        <v>4</v>
      </c>
      <c r="D52" s="30" t="s">
        <v>23</v>
      </c>
      <c r="E52" s="85">
        <v>92</v>
      </c>
      <c r="F52" s="31">
        <v>5</v>
      </c>
      <c r="G52" s="87">
        <v>453.69366000000002</v>
      </c>
      <c r="H52" s="32">
        <v>24.657264029983232</v>
      </c>
      <c r="I52" s="89">
        <v>5.4300000000000001E-2</v>
      </c>
    </row>
    <row r="53" spans="1:9" x14ac:dyDescent="0.25">
      <c r="A53" s="82">
        <v>2102705</v>
      </c>
      <c r="B53" s="30" t="s">
        <v>108</v>
      </c>
      <c r="C53" s="82">
        <v>8</v>
      </c>
      <c r="D53" s="30" t="s">
        <v>21</v>
      </c>
      <c r="E53" s="85">
        <v>387</v>
      </c>
      <c r="F53" s="31">
        <v>4</v>
      </c>
      <c r="G53" s="87">
        <v>1749.78523</v>
      </c>
      <c r="H53" s="32">
        <v>18.085635484016819</v>
      </c>
      <c r="I53" s="89">
        <v>1.03E-2</v>
      </c>
    </row>
    <row r="54" spans="1:9" x14ac:dyDescent="0.25">
      <c r="A54" s="82">
        <v>2102754</v>
      </c>
      <c r="B54" s="30" t="s">
        <v>109</v>
      </c>
      <c r="C54" s="82">
        <v>16</v>
      </c>
      <c r="D54" s="30" t="s">
        <v>11</v>
      </c>
      <c r="E54" s="85">
        <v>401</v>
      </c>
      <c r="F54" s="31">
        <v>3</v>
      </c>
      <c r="G54" s="87">
        <v>3667.1239099999998</v>
      </c>
      <c r="H54" s="32">
        <v>27.434842249657063</v>
      </c>
      <c r="I54" s="89">
        <v>7.4999999999999997E-3</v>
      </c>
    </row>
    <row r="55" spans="1:9" x14ac:dyDescent="0.25">
      <c r="A55" s="82">
        <v>2102804</v>
      </c>
      <c r="B55" s="30" t="s">
        <v>110</v>
      </c>
      <c r="C55" s="82">
        <v>22</v>
      </c>
      <c r="D55" s="30" t="s">
        <v>8</v>
      </c>
      <c r="E55" s="85">
        <v>464</v>
      </c>
      <c r="F55" s="31">
        <v>6</v>
      </c>
      <c r="G55" s="87">
        <v>1920.1324199999999</v>
      </c>
      <c r="H55" s="32">
        <v>24.829298572315331</v>
      </c>
      <c r="I55" s="89">
        <v>1.29E-2</v>
      </c>
    </row>
    <row r="56" spans="1:9" x14ac:dyDescent="0.25">
      <c r="A56" s="82">
        <v>2102903</v>
      </c>
      <c r="B56" s="30" t="s">
        <v>111</v>
      </c>
      <c r="C56" s="82">
        <v>4</v>
      </c>
      <c r="D56" s="30" t="s">
        <v>23</v>
      </c>
      <c r="E56" s="85">
        <v>432</v>
      </c>
      <c r="F56" s="31">
        <v>18</v>
      </c>
      <c r="G56" s="87">
        <v>1803.6072099999999</v>
      </c>
      <c r="H56" s="32">
        <v>75.150300601202403</v>
      </c>
      <c r="I56" s="89">
        <v>4.1700000000000001E-2</v>
      </c>
    </row>
    <row r="57" spans="1:9" x14ac:dyDescent="0.25">
      <c r="A57" s="82">
        <v>2103000</v>
      </c>
      <c r="B57" s="30" t="s">
        <v>112</v>
      </c>
      <c r="C57" s="82">
        <v>13</v>
      </c>
      <c r="D57" s="30" t="s">
        <v>6</v>
      </c>
      <c r="E57" s="85">
        <v>5929</v>
      </c>
      <c r="F57" s="31">
        <v>118</v>
      </c>
      <c r="G57" s="87">
        <v>3581.9362599999999</v>
      </c>
      <c r="H57" s="32">
        <v>71.288325026431053</v>
      </c>
      <c r="I57" s="89">
        <v>1.9900000000000001E-2</v>
      </c>
    </row>
    <row r="58" spans="1:9" x14ac:dyDescent="0.25">
      <c r="A58" s="82">
        <v>2103109</v>
      </c>
      <c r="B58" s="30" t="s">
        <v>113</v>
      </c>
      <c r="C58" s="82">
        <v>2</v>
      </c>
      <c r="D58" s="30" t="s">
        <v>26</v>
      </c>
      <c r="E58" s="85">
        <v>163</v>
      </c>
      <c r="F58" s="31">
        <v>0</v>
      </c>
      <c r="G58" s="87">
        <v>1524.3617300000001</v>
      </c>
      <c r="H58" s="32">
        <v>0</v>
      </c>
      <c r="I58" s="89" t="s">
        <v>29</v>
      </c>
    </row>
    <row r="59" spans="1:9" x14ac:dyDescent="0.25">
      <c r="A59" s="82">
        <v>2103125</v>
      </c>
      <c r="B59" s="30" t="s">
        <v>114</v>
      </c>
      <c r="C59" s="82">
        <v>2</v>
      </c>
      <c r="D59" s="30" t="s">
        <v>26</v>
      </c>
      <c r="E59" s="85">
        <v>30</v>
      </c>
      <c r="F59" s="31">
        <v>1</v>
      </c>
      <c r="G59" s="87">
        <v>343.24943000000002</v>
      </c>
      <c r="H59" s="32">
        <v>11.441647597254004</v>
      </c>
      <c r="I59" s="89">
        <v>3.3300000000000003E-2</v>
      </c>
    </row>
    <row r="60" spans="1:9" x14ac:dyDescent="0.25">
      <c r="A60" s="82">
        <v>2103158</v>
      </c>
      <c r="B60" s="30" t="s">
        <v>115</v>
      </c>
      <c r="C60" s="82">
        <v>4</v>
      </c>
      <c r="D60" s="30" t="s">
        <v>23</v>
      </c>
      <c r="E60" s="85">
        <v>361</v>
      </c>
      <c r="F60" s="31">
        <v>3</v>
      </c>
      <c r="G60" s="87">
        <v>2640.8193099999999</v>
      </c>
      <c r="H60" s="32">
        <v>21.945866861741038</v>
      </c>
      <c r="I60" s="89">
        <v>8.3000000000000001E-3</v>
      </c>
    </row>
    <row r="61" spans="1:9" x14ac:dyDescent="0.25">
      <c r="A61" s="82">
        <v>2103174</v>
      </c>
      <c r="B61" s="30" t="s">
        <v>116</v>
      </c>
      <c r="C61" s="82">
        <v>4</v>
      </c>
      <c r="D61" s="30" t="s">
        <v>23</v>
      </c>
      <c r="E61" s="85">
        <v>634</v>
      </c>
      <c r="F61" s="31">
        <v>7</v>
      </c>
      <c r="G61" s="87">
        <v>2902.9304000000002</v>
      </c>
      <c r="H61" s="32">
        <v>32.051282051282051</v>
      </c>
      <c r="I61" s="89">
        <v>1.0999999999999999E-2</v>
      </c>
    </row>
    <row r="62" spans="1:9" x14ac:dyDescent="0.25">
      <c r="A62" s="82">
        <v>2103208</v>
      </c>
      <c r="B62" s="30" t="s">
        <v>117</v>
      </c>
      <c r="C62" s="82">
        <v>9</v>
      </c>
      <c r="D62" s="30" t="s">
        <v>20</v>
      </c>
      <c r="E62" s="85">
        <v>2935</v>
      </c>
      <c r="F62" s="31">
        <v>69</v>
      </c>
      <c r="G62" s="87">
        <v>3659.82917</v>
      </c>
      <c r="H62" s="32">
        <v>86.040276825238479</v>
      </c>
      <c r="I62" s="89">
        <v>2.35E-2</v>
      </c>
    </row>
    <row r="63" spans="1:9" x14ac:dyDescent="0.25">
      <c r="A63" s="82">
        <v>2103257</v>
      </c>
      <c r="B63" s="30" t="s">
        <v>118</v>
      </c>
      <c r="C63" s="82">
        <v>19</v>
      </c>
      <c r="D63" s="30" t="s">
        <v>9</v>
      </c>
      <c r="E63" s="85">
        <v>442</v>
      </c>
      <c r="F63" s="31">
        <v>2</v>
      </c>
      <c r="G63" s="87">
        <v>2991.1348699999999</v>
      </c>
      <c r="H63" s="32">
        <v>13.534546931041483</v>
      </c>
      <c r="I63" s="89">
        <v>4.4999999999999997E-3</v>
      </c>
    </row>
    <row r="64" spans="1:9" x14ac:dyDescent="0.25">
      <c r="A64" s="82">
        <v>2103307</v>
      </c>
      <c r="B64" s="30" t="s">
        <v>119</v>
      </c>
      <c r="C64" s="82">
        <v>12</v>
      </c>
      <c r="D64" s="30" t="s">
        <v>12</v>
      </c>
      <c r="E64" s="85">
        <v>1880</v>
      </c>
      <c r="F64" s="31">
        <v>92</v>
      </c>
      <c r="G64" s="87">
        <v>1527.0151699999999</v>
      </c>
      <c r="H64" s="32">
        <v>74.726274407875493</v>
      </c>
      <c r="I64" s="89">
        <v>4.8899999999999999E-2</v>
      </c>
    </row>
    <row r="65" spans="1:9" x14ac:dyDescent="0.25">
      <c r="A65" s="82">
        <v>2103406</v>
      </c>
      <c r="B65" s="30" t="s">
        <v>120</v>
      </c>
      <c r="C65" s="82">
        <v>13</v>
      </c>
      <c r="D65" s="30" t="s">
        <v>6</v>
      </c>
      <c r="E65" s="85">
        <v>1590</v>
      </c>
      <c r="F65" s="31">
        <v>39</v>
      </c>
      <c r="G65" s="87">
        <v>3204.2885099999999</v>
      </c>
      <c r="H65" s="32">
        <v>78.595755829185222</v>
      </c>
      <c r="I65" s="89">
        <v>2.4500000000000001E-2</v>
      </c>
    </row>
    <row r="66" spans="1:9" x14ac:dyDescent="0.25">
      <c r="A66" s="82">
        <v>2103505</v>
      </c>
      <c r="B66" s="30" t="s">
        <v>121</v>
      </c>
      <c r="C66" s="82">
        <v>20</v>
      </c>
      <c r="D66" s="30" t="s">
        <v>17</v>
      </c>
      <c r="E66" s="85">
        <v>2471</v>
      </c>
      <c r="F66" s="31">
        <v>37</v>
      </c>
      <c r="G66" s="87">
        <v>5981.3129399999998</v>
      </c>
      <c r="H66" s="32">
        <v>89.562354763749028</v>
      </c>
      <c r="I66" s="89">
        <v>1.4999999999999999E-2</v>
      </c>
    </row>
    <row r="67" spans="1:9" x14ac:dyDescent="0.25">
      <c r="A67" s="82">
        <v>2103554</v>
      </c>
      <c r="B67" s="30" t="s">
        <v>122</v>
      </c>
      <c r="C67" s="82">
        <v>11</v>
      </c>
      <c r="D67" s="30" t="s">
        <v>13</v>
      </c>
      <c r="E67" s="85">
        <v>174</v>
      </c>
      <c r="F67" s="31">
        <v>9</v>
      </c>
      <c r="G67" s="87">
        <v>1060.97561</v>
      </c>
      <c r="H67" s="32">
        <v>54.878048780487802</v>
      </c>
      <c r="I67" s="89">
        <v>5.1700000000000003E-2</v>
      </c>
    </row>
    <row r="68" spans="1:9" x14ac:dyDescent="0.25">
      <c r="A68" s="82">
        <v>2103604</v>
      </c>
      <c r="B68" s="30" t="s">
        <v>123</v>
      </c>
      <c r="C68" s="82">
        <v>12</v>
      </c>
      <c r="D68" s="30" t="s">
        <v>12</v>
      </c>
      <c r="E68" s="85">
        <v>2101</v>
      </c>
      <c r="F68" s="31">
        <v>47</v>
      </c>
      <c r="G68" s="87">
        <v>3205.48029</v>
      </c>
      <c r="H68" s="32">
        <v>71.707555230074448</v>
      </c>
      <c r="I68" s="89">
        <v>2.24E-2</v>
      </c>
    </row>
    <row r="69" spans="1:9" x14ac:dyDescent="0.25">
      <c r="A69" s="82">
        <v>2103703</v>
      </c>
      <c r="B69" s="30" t="s">
        <v>124</v>
      </c>
      <c r="C69" s="82">
        <v>2</v>
      </c>
      <c r="D69" s="30" t="s">
        <v>26</v>
      </c>
      <c r="E69" s="85">
        <v>643</v>
      </c>
      <c r="F69" s="31">
        <v>6</v>
      </c>
      <c r="G69" s="87">
        <v>1970.8208199999999</v>
      </c>
      <c r="H69" s="32">
        <v>18.390240912155949</v>
      </c>
      <c r="I69" s="89">
        <v>9.2999999999999992E-3</v>
      </c>
    </row>
    <row r="70" spans="1:9" x14ac:dyDescent="0.25">
      <c r="A70" s="82">
        <v>2103752</v>
      </c>
      <c r="B70" s="30" t="s">
        <v>125</v>
      </c>
      <c r="C70" s="82">
        <v>19</v>
      </c>
      <c r="D70" s="30" t="s">
        <v>9</v>
      </c>
      <c r="E70" s="85">
        <v>295</v>
      </c>
      <c r="F70" s="31">
        <v>13</v>
      </c>
      <c r="G70" s="87">
        <v>2283.9888500000002</v>
      </c>
      <c r="H70" s="32">
        <v>100.65035614741406</v>
      </c>
      <c r="I70" s="89">
        <v>4.41E-2</v>
      </c>
    </row>
    <row r="71" spans="1:9" x14ac:dyDescent="0.25">
      <c r="A71" s="82">
        <v>2103802</v>
      </c>
      <c r="B71" s="30" t="s">
        <v>126</v>
      </c>
      <c r="C71" s="82">
        <v>17</v>
      </c>
      <c r="D71" s="30" t="s">
        <v>16</v>
      </c>
      <c r="E71" s="85">
        <v>528</v>
      </c>
      <c r="F71" s="31">
        <v>4</v>
      </c>
      <c r="G71" s="87">
        <v>2259.1134699999998</v>
      </c>
      <c r="H71" s="32">
        <v>17.114495978093444</v>
      </c>
      <c r="I71" s="89">
        <v>7.6E-3</v>
      </c>
    </row>
    <row r="72" spans="1:9" x14ac:dyDescent="0.25">
      <c r="A72" s="82">
        <v>2103901</v>
      </c>
      <c r="B72" s="30" t="s">
        <v>127</v>
      </c>
      <c r="C72" s="82">
        <v>13</v>
      </c>
      <c r="D72" s="30" t="s">
        <v>6</v>
      </c>
      <c r="E72" s="85">
        <v>600</v>
      </c>
      <c r="F72" s="31">
        <v>10</v>
      </c>
      <c r="G72" s="87">
        <v>5262.69625</v>
      </c>
      <c r="H72" s="32">
        <v>87.711604245241645</v>
      </c>
      <c r="I72" s="89">
        <v>1.67E-2</v>
      </c>
    </row>
    <row r="73" spans="1:9" x14ac:dyDescent="0.25">
      <c r="A73" s="82">
        <v>2104008</v>
      </c>
      <c r="B73" s="30" t="s">
        <v>128</v>
      </c>
      <c r="C73" s="82">
        <v>16</v>
      </c>
      <c r="D73" s="30" t="s">
        <v>11</v>
      </c>
      <c r="E73" s="85">
        <v>635</v>
      </c>
      <c r="F73" s="31">
        <v>17</v>
      </c>
      <c r="G73" s="87">
        <v>3712.58185</v>
      </c>
      <c r="H73" s="32">
        <v>99.391955098222638</v>
      </c>
      <c r="I73" s="89">
        <v>2.6800000000000001E-2</v>
      </c>
    </row>
    <row r="74" spans="1:9" x14ac:dyDescent="0.25">
      <c r="A74" s="82">
        <v>2104057</v>
      </c>
      <c r="B74" s="30" t="s">
        <v>129</v>
      </c>
      <c r="C74" s="82">
        <v>19</v>
      </c>
      <c r="D74" s="30" t="s">
        <v>9</v>
      </c>
      <c r="E74" s="85">
        <v>3132</v>
      </c>
      <c r="F74" s="31">
        <v>26</v>
      </c>
      <c r="G74" s="87">
        <v>7364.7329900000004</v>
      </c>
      <c r="H74" s="32">
        <v>61.137630211395113</v>
      </c>
      <c r="I74" s="89">
        <v>8.3000000000000001E-3</v>
      </c>
    </row>
    <row r="75" spans="1:9" x14ac:dyDescent="0.25">
      <c r="A75" s="82">
        <v>2104073</v>
      </c>
      <c r="B75" s="30" t="s">
        <v>130</v>
      </c>
      <c r="C75" s="82">
        <v>22</v>
      </c>
      <c r="D75" s="30" t="s">
        <v>8</v>
      </c>
      <c r="E75" s="85">
        <v>1262</v>
      </c>
      <c r="F75" s="31">
        <v>5</v>
      </c>
      <c r="G75" s="87">
        <v>14875.058929999999</v>
      </c>
      <c r="H75" s="32">
        <v>58.934464875058936</v>
      </c>
      <c r="I75" s="89">
        <v>4.0000000000000001E-3</v>
      </c>
    </row>
    <row r="76" spans="1:9" x14ac:dyDescent="0.25">
      <c r="A76" s="82">
        <v>2104081</v>
      </c>
      <c r="B76" s="30" t="s">
        <v>131</v>
      </c>
      <c r="C76" s="82">
        <v>17</v>
      </c>
      <c r="D76" s="30" t="s">
        <v>16</v>
      </c>
      <c r="E76" s="85">
        <v>788</v>
      </c>
      <c r="F76" s="31">
        <v>1</v>
      </c>
      <c r="G76" s="87">
        <v>7533.4607999999998</v>
      </c>
      <c r="H76" s="32">
        <v>9.5602294455066925</v>
      </c>
      <c r="I76" s="89">
        <v>1.2999999999999999E-3</v>
      </c>
    </row>
    <row r="77" spans="1:9" x14ac:dyDescent="0.25">
      <c r="A77" s="82">
        <v>2104099</v>
      </c>
      <c r="B77" s="30" t="s">
        <v>132</v>
      </c>
      <c r="C77" s="82">
        <v>15</v>
      </c>
      <c r="D77" s="30" t="s">
        <v>14</v>
      </c>
      <c r="E77" s="85">
        <v>967</v>
      </c>
      <c r="F77" s="31">
        <v>2</v>
      </c>
      <c r="G77" s="87">
        <v>5021.2898500000001</v>
      </c>
      <c r="H77" s="32">
        <v>10.385294423096894</v>
      </c>
      <c r="I77" s="89">
        <v>2.0999999999999999E-3</v>
      </c>
    </row>
    <row r="78" spans="1:9" x14ac:dyDescent="0.25">
      <c r="A78" s="82">
        <v>2104107</v>
      </c>
      <c r="B78" s="30" t="s">
        <v>133</v>
      </c>
      <c r="C78" s="82">
        <v>22</v>
      </c>
      <c r="D78" s="30" t="s">
        <v>8</v>
      </c>
      <c r="E78" s="85">
        <v>784</v>
      </c>
      <c r="F78" s="31">
        <v>6</v>
      </c>
      <c r="G78" s="87">
        <v>6199.0986000000003</v>
      </c>
      <c r="H78" s="32">
        <v>47.442081125958723</v>
      </c>
      <c r="I78" s="89">
        <v>7.7000000000000002E-3</v>
      </c>
    </row>
    <row r="79" spans="1:9" x14ac:dyDescent="0.25">
      <c r="A79" s="82">
        <v>2104206</v>
      </c>
      <c r="B79" s="30" t="s">
        <v>134</v>
      </c>
      <c r="C79" s="82">
        <v>17</v>
      </c>
      <c r="D79" s="30" t="s">
        <v>16</v>
      </c>
      <c r="E79" s="85">
        <v>979</v>
      </c>
      <c r="F79" s="31">
        <v>4</v>
      </c>
      <c r="G79" s="87">
        <v>6288.9445599999999</v>
      </c>
      <c r="H79" s="32">
        <v>25.695381255219374</v>
      </c>
      <c r="I79" s="89">
        <v>4.1000000000000003E-3</v>
      </c>
    </row>
    <row r="80" spans="1:9" x14ac:dyDescent="0.25">
      <c r="A80" s="82">
        <v>2104305</v>
      </c>
      <c r="B80" s="30" t="s">
        <v>135</v>
      </c>
      <c r="C80" s="82">
        <v>4</v>
      </c>
      <c r="D80" s="30" t="s">
        <v>23</v>
      </c>
      <c r="E80" s="85">
        <v>90</v>
      </c>
      <c r="F80" s="31">
        <v>3</v>
      </c>
      <c r="G80" s="87">
        <v>752.31965000000002</v>
      </c>
      <c r="H80" s="32">
        <v>25.077321742037949</v>
      </c>
      <c r="I80" s="89">
        <v>3.3300000000000003E-2</v>
      </c>
    </row>
    <row r="81" spans="1:9" x14ac:dyDescent="0.25">
      <c r="A81" s="82">
        <v>2104404</v>
      </c>
      <c r="B81" s="30" t="s">
        <v>136</v>
      </c>
      <c r="C81" s="82">
        <v>17</v>
      </c>
      <c r="D81" s="30" t="s">
        <v>16</v>
      </c>
      <c r="E81" s="85">
        <v>548</v>
      </c>
      <c r="F81" s="31">
        <v>8</v>
      </c>
      <c r="G81" s="87">
        <v>3053.9456100000002</v>
      </c>
      <c r="H81" s="32">
        <v>44.583147570218458</v>
      </c>
      <c r="I81" s="89">
        <v>1.46E-2</v>
      </c>
    </row>
    <row r="82" spans="1:9" x14ac:dyDescent="0.25">
      <c r="A82" s="82">
        <v>2104503</v>
      </c>
      <c r="B82" s="30" t="s">
        <v>137</v>
      </c>
      <c r="C82" s="82">
        <v>17</v>
      </c>
      <c r="D82" s="30" t="s">
        <v>16</v>
      </c>
      <c r="E82" s="85">
        <v>269</v>
      </c>
      <c r="F82" s="31">
        <v>2</v>
      </c>
      <c r="G82" s="87">
        <v>2471.0637499999998</v>
      </c>
      <c r="H82" s="32">
        <v>18.372221201543265</v>
      </c>
      <c r="I82" s="89">
        <v>7.4000000000000003E-3</v>
      </c>
    </row>
    <row r="83" spans="1:9" x14ac:dyDescent="0.25">
      <c r="A83" s="82">
        <v>2104552</v>
      </c>
      <c r="B83" s="30" t="s">
        <v>138</v>
      </c>
      <c r="C83" s="82">
        <v>19</v>
      </c>
      <c r="D83" s="30" t="s">
        <v>9</v>
      </c>
      <c r="E83" s="85">
        <v>571</v>
      </c>
      <c r="F83" s="31">
        <v>8</v>
      </c>
      <c r="G83" s="87">
        <v>3083.15335</v>
      </c>
      <c r="H83" s="32">
        <v>43.196544276457885</v>
      </c>
      <c r="I83" s="89">
        <v>1.4E-2</v>
      </c>
    </row>
    <row r="84" spans="1:9" x14ac:dyDescent="0.25">
      <c r="A84" s="82">
        <v>2104602</v>
      </c>
      <c r="B84" s="30" t="s">
        <v>139</v>
      </c>
      <c r="C84" s="82">
        <v>17</v>
      </c>
      <c r="D84" s="30" t="s">
        <v>16</v>
      </c>
      <c r="E84" s="85">
        <v>339</v>
      </c>
      <c r="F84" s="31">
        <v>0</v>
      </c>
      <c r="G84" s="87">
        <v>2008.05592</v>
      </c>
      <c r="H84" s="32">
        <v>0</v>
      </c>
      <c r="I84" s="89" t="s">
        <v>29</v>
      </c>
    </row>
    <row r="85" spans="1:9" x14ac:dyDescent="0.25">
      <c r="A85" s="82">
        <v>2104628</v>
      </c>
      <c r="B85" s="30" t="s">
        <v>140</v>
      </c>
      <c r="C85" s="82">
        <v>17</v>
      </c>
      <c r="D85" s="30" t="s">
        <v>16</v>
      </c>
      <c r="E85" s="85">
        <v>174</v>
      </c>
      <c r="F85" s="31">
        <v>1</v>
      </c>
      <c r="G85" s="87">
        <v>2219.1047100000001</v>
      </c>
      <c r="H85" s="32">
        <v>12.753475322025253</v>
      </c>
      <c r="I85" s="89">
        <v>5.7000000000000002E-3</v>
      </c>
    </row>
    <row r="86" spans="1:9" x14ac:dyDescent="0.25">
      <c r="A86" s="82">
        <v>2104651</v>
      </c>
      <c r="B86" s="30" t="s">
        <v>141</v>
      </c>
      <c r="C86" s="82">
        <v>10</v>
      </c>
      <c r="D86" s="30" t="s">
        <v>10</v>
      </c>
      <c r="E86" s="85">
        <v>561</v>
      </c>
      <c r="F86" s="31">
        <v>4</v>
      </c>
      <c r="G86" s="87">
        <v>5526.5491099999999</v>
      </c>
      <c r="H86" s="32">
        <v>39.404984730568415</v>
      </c>
      <c r="I86" s="89">
        <v>7.1000000000000004E-3</v>
      </c>
    </row>
    <row r="87" spans="1:9" x14ac:dyDescent="0.25">
      <c r="A87" s="82">
        <v>2104677</v>
      </c>
      <c r="B87" s="30" t="s">
        <v>142</v>
      </c>
      <c r="C87" s="82">
        <v>4</v>
      </c>
      <c r="D87" s="30" t="s">
        <v>23</v>
      </c>
      <c r="E87" s="85">
        <v>731</v>
      </c>
      <c r="F87" s="31">
        <v>8</v>
      </c>
      <c r="G87" s="87">
        <v>2862.2890499999999</v>
      </c>
      <c r="H87" s="32">
        <v>31.324640745526448</v>
      </c>
      <c r="I87" s="89">
        <v>1.09E-2</v>
      </c>
    </row>
    <row r="88" spans="1:9" x14ac:dyDescent="0.25">
      <c r="A88" s="82">
        <v>2104701</v>
      </c>
      <c r="B88" s="30" t="s">
        <v>143</v>
      </c>
      <c r="C88" s="82">
        <v>17</v>
      </c>
      <c r="D88" s="30" t="s">
        <v>16</v>
      </c>
      <c r="E88" s="85">
        <v>122</v>
      </c>
      <c r="F88" s="31">
        <v>2</v>
      </c>
      <c r="G88" s="87">
        <v>1948.57052</v>
      </c>
      <c r="H88" s="32">
        <v>31.943778949049673</v>
      </c>
      <c r="I88" s="89">
        <v>1.6400000000000001E-2</v>
      </c>
    </row>
    <row r="89" spans="1:9" x14ac:dyDescent="0.25">
      <c r="A89" s="82">
        <v>2104800</v>
      </c>
      <c r="B89" s="30" t="s">
        <v>144</v>
      </c>
      <c r="C89" s="82">
        <v>15</v>
      </c>
      <c r="D89" s="30" t="s">
        <v>14</v>
      </c>
      <c r="E89" s="85">
        <v>3264</v>
      </c>
      <c r="F89" s="31">
        <v>58</v>
      </c>
      <c r="G89" s="87">
        <v>4658.5313599999999</v>
      </c>
      <c r="H89" s="32">
        <v>82.780275458502814</v>
      </c>
      <c r="I89" s="89">
        <v>1.78E-2</v>
      </c>
    </row>
    <row r="90" spans="1:9" x14ac:dyDescent="0.25">
      <c r="A90" s="82">
        <v>2104909</v>
      </c>
      <c r="B90" s="30" t="s">
        <v>145</v>
      </c>
      <c r="C90" s="82">
        <v>2</v>
      </c>
      <c r="D90" s="30" t="s">
        <v>26</v>
      </c>
      <c r="E90" s="85">
        <v>230</v>
      </c>
      <c r="F90" s="31">
        <v>5</v>
      </c>
      <c r="G90" s="87">
        <v>1917.1459500000001</v>
      </c>
      <c r="H90" s="32">
        <v>41.677085938151201</v>
      </c>
      <c r="I90" s="89">
        <v>2.1700000000000001E-2</v>
      </c>
    </row>
    <row r="91" spans="1:9" x14ac:dyDescent="0.25">
      <c r="A91" s="82">
        <v>2105005</v>
      </c>
      <c r="B91" s="30" t="s">
        <v>146</v>
      </c>
      <c r="C91" s="82">
        <v>3</v>
      </c>
      <c r="D91" s="30" t="s">
        <v>25</v>
      </c>
      <c r="E91" s="85">
        <v>1171</v>
      </c>
      <c r="F91" s="31">
        <v>7</v>
      </c>
      <c r="G91" s="87">
        <v>4047.4215399999998</v>
      </c>
      <c r="H91" s="32">
        <v>24.194663348541408</v>
      </c>
      <c r="I91" s="89">
        <v>6.0000000000000001E-3</v>
      </c>
    </row>
    <row r="92" spans="1:9" x14ac:dyDescent="0.25">
      <c r="A92" s="82">
        <v>2105104</v>
      </c>
      <c r="B92" s="30" t="s">
        <v>147</v>
      </c>
      <c r="C92" s="82">
        <v>1</v>
      </c>
      <c r="D92" s="30" t="s">
        <v>7</v>
      </c>
      <c r="E92" s="85">
        <v>215</v>
      </c>
      <c r="F92" s="31">
        <v>6</v>
      </c>
      <c r="G92" s="87">
        <v>788.44109000000003</v>
      </c>
      <c r="H92" s="32">
        <v>22.003007077633942</v>
      </c>
      <c r="I92" s="89">
        <v>2.7900000000000001E-2</v>
      </c>
    </row>
    <row r="93" spans="1:9" x14ac:dyDescent="0.25">
      <c r="A93" s="82">
        <v>2105153</v>
      </c>
      <c r="B93" s="30" t="s">
        <v>148</v>
      </c>
      <c r="C93" s="82">
        <v>10</v>
      </c>
      <c r="D93" s="30" t="s">
        <v>10</v>
      </c>
      <c r="E93" s="85">
        <v>339</v>
      </c>
      <c r="F93" s="31">
        <v>10</v>
      </c>
      <c r="G93" s="87">
        <v>2366.6573600000002</v>
      </c>
      <c r="H93" s="32">
        <v>69.812901424183195</v>
      </c>
      <c r="I93" s="89">
        <v>2.9499999999999998E-2</v>
      </c>
    </row>
    <row r="94" spans="1:9" x14ac:dyDescent="0.25">
      <c r="A94" s="82">
        <v>2105203</v>
      </c>
      <c r="B94" s="30" t="s">
        <v>149</v>
      </c>
      <c r="C94" s="82">
        <v>16</v>
      </c>
      <c r="D94" s="30" t="s">
        <v>11</v>
      </c>
      <c r="E94" s="85">
        <v>1161</v>
      </c>
      <c r="F94" s="31">
        <v>10</v>
      </c>
      <c r="G94" s="87">
        <v>10195.83736</v>
      </c>
      <c r="H94" s="32">
        <v>87.819443224729952</v>
      </c>
      <c r="I94" s="89">
        <v>8.6E-3</v>
      </c>
    </row>
    <row r="95" spans="1:9" x14ac:dyDescent="0.25">
      <c r="A95" s="82">
        <v>2105302</v>
      </c>
      <c r="B95" s="30" t="s">
        <v>150</v>
      </c>
      <c r="C95" s="82">
        <v>19</v>
      </c>
      <c r="D95" s="30" t="s">
        <v>9</v>
      </c>
      <c r="E95" s="85">
        <v>9160</v>
      </c>
      <c r="F95" s="31">
        <v>417</v>
      </c>
      <c r="G95" s="87">
        <v>3532.08374</v>
      </c>
      <c r="H95" s="32">
        <v>160.79464172100396</v>
      </c>
      <c r="I95" s="89">
        <v>4.5499999999999999E-2</v>
      </c>
    </row>
    <row r="96" spans="1:9" x14ac:dyDescent="0.25">
      <c r="A96" s="82">
        <v>2105351</v>
      </c>
      <c r="B96" s="30" t="s">
        <v>151</v>
      </c>
      <c r="C96" s="82">
        <v>15</v>
      </c>
      <c r="D96" s="30" t="s">
        <v>14</v>
      </c>
      <c r="E96" s="85">
        <v>523</v>
      </c>
      <c r="F96" s="31">
        <v>4</v>
      </c>
      <c r="G96" s="87">
        <v>3267.72883</v>
      </c>
      <c r="H96" s="32">
        <v>24.992189940643549</v>
      </c>
      <c r="I96" s="89">
        <v>7.6E-3</v>
      </c>
    </row>
    <row r="97" spans="1:9" x14ac:dyDescent="0.25">
      <c r="A97" s="82">
        <v>2105401</v>
      </c>
      <c r="B97" s="30" t="s">
        <v>152</v>
      </c>
      <c r="C97" s="82">
        <v>8</v>
      </c>
      <c r="D97" s="30" t="s">
        <v>21</v>
      </c>
      <c r="E97" s="85">
        <v>1079</v>
      </c>
      <c r="F97" s="31">
        <v>17</v>
      </c>
      <c r="G97" s="87">
        <v>1570.07116</v>
      </c>
      <c r="H97" s="32">
        <v>24.736987616955023</v>
      </c>
      <c r="I97" s="89">
        <v>1.5800000000000002E-2</v>
      </c>
    </row>
    <row r="98" spans="1:9" x14ac:dyDescent="0.25">
      <c r="A98" s="82">
        <v>2105427</v>
      </c>
      <c r="B98" s="30" t="s">
        <v>153</v>
      </c>
      <c r="C98" s="82">
        <v>14</v>
      </c>
      <c r="D98" s="30" t="s">
        <v>60</v>
      </c>
      <c r="E98" s="85">
        <v>672</v>
      </c>
      <c r="F98" s="31">
        <v>18</v>
      </c>
      <c r="G98" s="87">
        <v>2577.8732500000001</v>
      </c>
      <c r="H98" s="32">
        <v>69.050176461562074</v>
      </c>
      <c r="I98" s="89">
        <v>2.6800000000000001E-2</v>
      </c>
    </row>
    <row r="99" spans="1:9" x14ac:dyDescent="0.25">
      <c r="A99" s="82">
        <v>2105450</v>
      </c>
      <c r="B99" s="30" t="s">
        <v>154</v>
      </c>
      <c r="C99" s="82">
        <v>20</v>
      </c>
      <c r="D99" s="30" t="s">
        <v>17</v>
      </c>
      <c r="E99" s="85">
        <v>84</v>
      </c>
      <c r="F99" s="31">
        <v>5</v>
      </c>
      <c r="G99" s="87">
        <v>814.74297000000001</v>
      </c>
      <c r="H99" s="32">
        <v>48.496605237633368</v>
      </c>
      <c r="I99" s="89">
        <v>5.9499999999999997E-2</v>
      </c>
    </row>
    <row r="100" spans="1:9" x14ac:dyDescent="0.25">
      <c r="A100" s="82">
        <v>2105476</v>
      </c>
      <c r="B100" s="30" t="s">
        <v>155</v>
      </c>
      <c r="C100" s="82">
        <v>17</v>
      </c>
      <c r="D100" s="30" t="s">
        <v>16</v>
      </c>
      <c r="E100" s="85">
        <v>946</v>
      </c>
      <c r="F100" s="31">
        <v>14</v>
      </c>
      <c r="G100" s="87">
        <v>5551.6431899999998</v>
      </c>
      <c r="H100" s="32">
        <v>82.159624413145536</v>
      </c>
      <c r="I100" s="89">
        <v>1.4800000000000001E-2</v>
      </c>
    </row>
    <row r="101" spans="1:9" x14ac:dyDescent="0.25">
      <c r="A101" s="82">
        <v>2105500</v>
      </c>
      <c r="B101" s="30" t="s">
        <v>156</v>
      </c>
      <c r="C101" s="82">
        <v>19</v>
      </c>
      <c r="D101" s="30" t="s">
        <v>9</v>
      </c>
      <c r="E101" s="85">
        <v>350</v>
      </c>
      <c r="F101" s="31">
        <v>23</v>
      </c>
      <c r="G101" s="87">
        <v>1474.3049699999999</v>
      </c>
      <c r="H101" s="32">
        <v>96.882898062342036</v>
      </c>
      <c r="I101" s="89">
        <v>6.5699999999999995E-2</v>
      </c>
    </row>
    <row r="102" spans="1:9" x14ac:dyDescent="0.25">
      <c r="A102" s="82">
        <v>2105609</v>
      </c>
      <c r="B102" s="30" t="s">
        <v>157</v>
      </c>
      <c r="C102" s="82">
        <v>16</v>
      </c>
      <c r="D102" s="30" t="s">
        <v>11</v>
      </c>
      <c r="E102" s="85">
        <v>486</v>
      </c>
      <c r="F102" s="31">
        <v>1</v>
      </c>
      <c r="G102" s="87">
        <v>3000.3704200000002</v>
      </c>
      <c r="H102" s="32">
        <v>6.1736016792196571</v>
      </c>
      <c r="I102" s="89">
        <v>2.0999999999999999E-3</v>
      </c>
    </row>
    <row r="103" spans="1:9" x14ac:dyDescent="0.25">
      <c r="A103" s="82">
        <v>2105658</v>
      </c>
      <c r="B103" s="30" t="s">
        <v>158</v>
      </c>
      <c r="C103" s="82">
        <v>4</v>
      </c>
      <c r="D103" s="30" t="s">
        <v>23</v>
      </c>
      <c r="E103" s="85">
        <v>255</v>
      </c>
      <c r="F103" s="31">
        <v>0</v>
      </c>
      <c r="G103" s="87">
        <v>5806.0109300000004</v>
      </c>
      <c r="H103" s="32">
        <v>0</v>
      </c>
      <c r="I103" s="89" t="s">
        <v>29</v>
      </c>
    </row>
    <row r="104" spans="1:9" x14ac:dyDescent="0.25">
      <c r="A104" s="82">
        <v>2105708</v>
      </c>
      <c r="B104" s="30" t="s">
        <v>159</v>
      </c>
      <c r="C104" s="82">
        <v>11</v>
      </c>
      <c r="D104" s="30" t="s">
        <v>13</v>
      </c>
      <c r="E104" s="85">
        <v>1379</v>
      </c>
      <c r="F104" s="31">
        <v>52</v>
      </c>
      <c r="G104" s="87">
        <v>2724.43496</v>
      </c>
      <c r="H104" s="32">
        <v>102.73431326062905</v>
      </c>
      <c r="I104" s="89">
        <v>3.7699999999999997E-2</v>
      </c>
    </row>
    <row r="105" spans="1:9" x14ac:dyDescent="0.25">
      <c r="A105" s="82">
        <v>2105807</v>
      </c>
      <c r="B105" s="30" t="s">
        <v>160</v>
      </c>
      <c r="C105" s="82">
        <v>16</v>
      </c>
      <c r="D105" s="30" t="s">
        <v>11</v>
      </c>
      <c r="E105" s="85">
        <v>275</v>
      </c>
      <c r="F105" s="31">
        <v>3</v>
      </c>
      <c r="G105" s="87">
        <v>2530.13157</v>
      </c>
      <c r="H105" s="32">
        <v>27.60143527463428</v>
      </c>
      <c r="I105" s="89">
        <v>1.09E-2</v>
      </c>
    </row>
    <row r="106" spans="1:9" x14ac:dyDescent="0.25">
      <c r="A106" s="82">
        <v>2105906</v>
      </c>
      <c r="B106" s="30" t="s">
        <v>161</v>
      </c>
      <c r="C106" s="82">
        <v>11</v>
      </c>
      <c r="D106" s="30" t="s">
        <v>13</v>
      </c>
      <c r="E106" s="85">
        <v>517</v>
      </c>
      <c r="F106" s="31">
        <v>7</v>
      </c>
      <c r="G106" s="87">
        <v>3169.0572499999998</v>
      </c>
      <c r="H106" s="32">
        <v>42.907931837685425</v>
      </c>
      <c r="I106" s="89">
        <v>1.35E-2</v>
      </c>
    </row>
    <row r="107" spans="1:9" x14ac:dyDescent="0.25">
      <c r="A107" s="82">
        <v>2105922</v>
      </c>
      <c r="B107" s="30" t="s">
        <v>162</v>
      </c>
      <c r="C107" s="82">
        <v>21</v>
      </c>
      <c r="D107" s="30" t="s">
        <v>24</v>
      </c>
      <c r="E107" s="85">
        <v>235</v>
      </c>
      <c r="F107" s="31">
        <v>0</v>
      </c>
      <c r="G107" s="87">
        <v>2086.1074100000001</v>
      </c>
      <c r="H107" s="32">
        <v>0</v>
      </c>
      <c r="I107" s="89" t="s">
        <v>29</v>
      </c>
    </row>
    <row r="108" spans="1:9" x14ac:dyDescent="0.25">
      <c r="A108" s="82">
        <v>2105948</v>
      </c>
      <c r="B108" s="30" t="s">
        <v>163</v>
      </c>
      <c r="C108" s="82">
        <v>16</v>
      </c>
      <c r="D108" s="30" t="s">
        <v>11</v>
      </c>
      <c r="E108" s="85">
        <v>432</v>
      </c>
      <c r="F108" s="31">
        <v>9</v>
      </c>
      <c r="G108" s="87">
        <v>4877.49802</v>
      </c>
      <c r="H108" s="32">
        <v>101.61454217003499</v>
      </c>
      <c r="I108" s="89">
        <v>2.0799999999999999E-2</v>
      </c>
    </row>
    <row r="109" spans="1:9" x14ac:dyDescent="0.25">
      <c r="A109" s="82">
        <v>2105963</v>
      </c>
      <c r="B109" s="30" t="s">
        <v>164</v>
      </c>
      <c r="C109" s="82">
        <v>11</v>
      </c>
      <c r="D109" s="30" t="s">
        <v>13</v>
      </c>
      <c r="E109" s="85">
        <v>152</v>
      </c>
      <c r="F109" s="31">
        <v>4</v>
      </c>
      <c r="G109" s="87">
        <v>1325.8897400000001</v>
      </c>
      <c r="H109" s="32">
        <v>34.891835310537331</v>
      </c>
      <c r="I109" s="89">
        <v>2.63E-2</v>
      </c>
    </row>
    <row r="110" spans="1:9" x14ac:dyDescent="0.25">
      <c r="A110" s="82">
        <v>2105989</v>
      </c>
      <c r="B110" s="30" t="s">
        <v>165</v>
      </c>
      <c r="C110" s="82">
        <v>19</v>
      </c>
      <c r="D110" s="30" t="s">
        <v>9</v>
      </c>
      <c r="E110" s="85">
        <v>323</v>
      </c>
      <c r="F110" s="31">
        <v>8</v>
      </c>
      <c r="G110" s="87">
        <v>4248.8818700000002</v>
      </c>
      <c r="H110" s="32">
        <v>105.23546435148646</v>
      </c>
      <c r="I110" s="89">
        <v>2.4799999999999999E-2</v>
      </c>
    </row>
    <row r="111" spans="1:9" x14ac:dyDescent="0.25">
      <c r="A111" s="82">
        <v>2106003</v>
      </c>
      <c r="B111" s="30" t="s">
        <v>166</v>
      </c>
      <c r="C111" s="82">
        <v>16</v>
      </c>
      <c r="D111" s="30" t="s">
        <v>11</v>
      </c>
      <c r="E111" s="85">
        <v>842</v>
      </c>
      <c r="F111" s="31">
        <v>8</v>
      </c>
      <c r="G111" s="87">
        <v>7064.9437799999996</v>
      </c>
      <c r="H111" s="32">
        <v>67.12535660345695</v>
      </c>
      <c r="I111" s="89">
        <v>9.4999999999999998E-3</v>
      </c>
    </row>
    <row r="112" spans="1:9" x14ac:dyDescent="0.25">
      <c r="A112" s="82">
        <v>2106102</v>
      </c>
      <c r="B112" s="30" t="s">
        <v>167</v>
      </c>
      <c r="C112" s="82">
        <v>22</v>
      </c>
      <c r="D112" s="30" t="s">
        <v>8</v>
      </c>
      <c r="E112" s="85">
        <v>458</v>
      </c>
      <c r="F112" s="31">
        <v>4</v>
      </c>
      <c r="G112" s="87">
        <v>3749.7953200000002</v>
      </c>
      <c r="H112" s="32">
        <v>32.749304077288357</v>
      </c>
      <c r="I112" s="89">
        <v>8.6999999999999994E-3</v>
      </c>
    </row>
    <row r="113" spans="1:9" x14ac:dyDescent="0.25">
      <c r="A113" s="82">
        <v>2106201</v>
      </c>
      <c r="B113" s="30" t="s">
        <v>168</v>
      </c>
      <c r="C113" s="82">
        <v>4</v>
      </c>
      <c r="D113" s="30" t="s">
        <v>23</v>
      </c>
      <c r="E113" s="85">
        <v>314</v>
      </c>
      <c r="F113" s="31">
        <v>1</v>
      </c>
      <c r="G113" s="87">
        <v>4495.9908400000004</v>
      </c>
      <c r="H113" s="32">
        <v>14.318442153493701</v>
      </c>
      <c r="I113" s="89">
        <v>3.2000000000000002E-3</v>
      </c>
    </row>
    <row r="114" spans="1:9" x14ac:dyDescent="0.25">
      <c r="A114" s="82">
        <v>2106300</v>
      </c>
      <c r="B114" s="30" t="s">
        <v>169</v>
      </c>
      <c r="C114" s="82">
        <v>5</v>
      </c>
      <c r="D114" s="30" t="s">
        <v>22</v>
      </c>
      <c r="E114" s="85">
        <v>429</v>
      </c>
      <c r="F114" s="31">
        <v>4</v>
      </c>
      <c r="G114" s="87">
        <v>2141.8942499999998</v>
      </c>
      <c r="H114" s="32">
        <v>19.971041989115783</v>
      </c>
      <c r="I114" s="89">
        <v>9.2999999999999992E-3</v>
      </c>
    </row>
    <row r="115" spans="1:9" x14ac:dyDescent="0.25">
      <c r="A115" s="82">
        <v>2106326</v>
      </c>
      <c r="B115" s="30" t="s">
        <v>170</v>
      </c>
      <c r="C115" s="82">
        <v>4</v>
      </c>
      <c r="D115" s="30" t="s">
        <v>23</v>
      </c>
      <c r="E115" s="85">
        <v>540</v>
      </c>
      <c r="F115" s="31">
        <v>6</v>
      </c>
      <c r="G115" s="87">
        <v>2501.6214199999999</v>
      </c>
      <c r="H115" s="32">
        <v>27.795793569906422</v>
      </c>
      <c r="I115" s="89">
        <v>1.11E-2</v>
      </c>
    </row>
    <row r="116" spans="1:9" x14ac:dyDescent="0.25">
      <c r="A116" s="82">
        <v>2106359</v>
      </c>
      <c r="B116" s="30" t="s">
        <v>171</v>
      </c>
      <c r="C116" s="82">
        <v>11</v>
      </c>
      <c r="D116" s="30" t="s">
        <v>13</v>
      </c>
      <c r="E116" s="85">
        <v>174</v>
      </c>
      <c r="F116" s="31">
        <v>3</v>
      </c>
      <c r="G116" s="87">
        <v>2237.9421200000002</v>
      </c>
      <c r="H116" s="32">
        <v>38.585209003215432</v>
      </c>
      <c r="I116" s="89">
        <v>1.72E-2</v>
      </c>
    </row>
    <row r="117" spans="1:9" x14ac:dyDescent="0.25">
      <c r="A117" s="82">
        <v>2106375</v>
      </c>
      <c r="B117" s="30" t="s">
        <v>172</v>
      </c>
      <c r="C117" s="82">
        <v>4</v>
      </c>
      <c r="D117" s="30" t="s">
        <v>23</v>
      </c>
      <c r="E117" s="85">
        <v>482</v>
      </c>
      <c r="F117" s="31">
        <v>4</v>
      </c>
      <c r="G117" s="87">
        <v>2919.2659399999998</v>
      </c>
      <c r="H117" s="32">
        <v>24.226273393495244</v>
      </c>
      <c r="I117" s="89">
        <v>8.3000000000000001E-3</v>
      </c>
    </row>
    <row r="118" spans="1:9" x14ac:dyDescent="0.25">
      <c r="A118" s="82">
        <v>2106409</v>
      </c>
      <c r="B118" s="30" t="s">
        <v>173</v>
      </c>
      <c r="C118" s="82">
        <v>9</v>
      </c>
      <c r="D118" s="30" t="s">
        <v>20</v>
      </c>
      <c r="E118" s="85">
        <v>346</v>
      </c>
      <c r="F118" s="31">
        <v>10</v>
      </c>
      <c r="G118" s="87">
        <v>2038.0514800000001</v>
      </c>
      <c r="H118" s="32">
        <v>58.903222006243745</v>
      </c>
      <c r="I118" s="89">
        <v>2.8899999999999999E-2</v>
      </c>
    </row>
    <row r="119" spans="1:9" x14ac:dyDescent="0.25">
      <c r="A119" s="82">
        <v>2106508</v>
      </c>
      <c r="B119" s="30" t="s">
        <v>174</v>
      </c>
      <c r="C119" s="82">
        <v>7</v>
      </c>
      <c r="D119" s="30" t="s">
        <v>18</v>
      </c>
      <c r="E119" s="85">
        <v>273</v>
      </c>
      <c r="F119" s="31">
        <v>5</v>
      </c>
      <c r="G119" s="87">
        <v>1162.5926199999999</v>
      </c>
      <c r="H119" s="32">
        <v>21.292905203986031</v>
      </c>
      <c r="I119" s="89">
        <v>1.83E-2</v>
      </c>
    </row>
    <row r="120" spans="1:9" x14ac:dyDescent="0.25">
      <c r="A120" s="82">
        <v>2106607</v>
      </c>
      <c r="B120" s="30" t="s">
        <v>175</v>
      </c>
      <c r="C120" s="82">
        <v>18</v>
      </c>
      <c r="D120" s="30" t="s">
        <v>15</v>
      </c>
      <c r="E120" s="85">
        <v>693</v>
      </c>
      <c r="F120" s="31">
        <v>11</v>
      </c>
      <c r="G120" s="87">
        <v>2041.65807</v>
      </c>
      <c r="H120" s="32">
        <v>32.407271013169137</v>
      </c>
      <c r="I120" s="89">
        <v>1.5900000000000001E-2</v>
      </c>
    </row>
    <row r="121" spans="1:9" x14ac:dyDescent="0.25">
      <c r="A121" s="82">
        <v>2106631</v>
      </c>
      <c r="B121" s="30" t="s">
        <v>176</v>
      </c>
      <c r="C121" s="82">
        <v>8</v>
      </c>
      <c r="D121" s="30" t="s">
        <v>21</v>
      </c>
      <c r="E121" s="85">
        <v>235</v>
      </c>
      <c r="F121" s="31">
        <v>1</v>
      </c>
      <c r="G121" s="87">
        <v>1379.6747499999999</v>
      </c>
      <c r="H121" s="32">
        <v>5.8709563787941059</v>
      </c>
      <c r="I121" s="89">
        <v>4.3E-3</v>
      </c>
    </row>
    <row r="122" spans="1:9" x14ac:dyDescent="0.25">
      <c r="A122" s="82">
        <v>2106672</v>
      </c>
      <c r="B122" s="30" t="s">
        <v>177</v>
      </c>
      <c r="C122" s="82">
        <v>9</v>
      </c>
      <c r="D122" s="30" t="s">
        <v>20</v>
      </c>
      <c r="E122" s="85">
        <v>239</v>
      </c>
      <c r="F122" s="31">
        <v>1</v>
      </c>
      <c r="G122" s="87">
        <v>2817.3995</v>
      </c>
      <c r="H122" s="32">
        <v>11.788282447247436</v>
      </c>
      <c r="I122" s="89">
        <v>4.1999999999999997E-3</v>
      </c>
    </row>
    <row r="123" spans="1:9" x14ac:dyDescent="0.25">
      <c r="A123" s="82">
        <v>2106706</v>
      </c>
      <c r="B123" s="30" t="s">
        <v>178</v>
      </c>
      <c r="C123" s="82">
        <v>20</v>
      </c>
      <c r="D123" s="30" t="s">
        <v>17</v>
      </c>
      <c r="E123" s="85">
        <v>858</v>
      </c>
      <c r="F123" s="31">
        <v>7</v>
      </c>
      <c r="G123" s="87">
        <v>4079.6918799999999</v>
      </c>
      <c r="H123" s="32">
        <v>33.284199515001667</v>
      </c>
      <c r="I123" s="89">
        <v>8.2000000000000007E-3</v>
      </c>
    </row>
    <row r="124" spans="1:9" x14ac:dyDescent="0.25">
      <c r="A124" s="82">
        <v>2106755</v>
      </c>
      <c r="B124" s="30" t="s">
        <v>179</v>
      </c>
      <c r="C124" s="82">
        <v>8</v>
      </c>
      <c r="D124" s="30" t="s">
        <v>21</v>
      </c>
      <c r="E124" s="85">
        <v>369</v>
      </c>
      <c r="F124" s="31">
        <v>11</v>
      </c>
      <c r="G124" s="87">
        <v>1283.29971</v>
      </c>
      <c r="H124" s="32">
        <v>38.255547054322875</v>
      </c>
      <c r="I124" s="89">
        <v>2.98E-2</v>
      </c>
    </row>
    <row r="125" spans="1:9" x14ac:dyDescent="0.25">
      <c r="A125" s="82">
        <v>2106805</v>
      </c>
      <c r="B125" s="30" t="s">
        <v>180</v>
      </c>
      <c r="C125" s="82">
        <v>2</v>
      </c>
      <c r="D125" s="30" t="s">
        <v>26</v>
      </c>
      <c r="E125" s="85">
        <v>148</v>
      </c>
      <c r="F125" s="31">
        <v>8</v>
      </c>
      <c r="G125" s="87">
        <v>985.94363999999996</v>
      </c>
      <c r="H125" s="32">
        <v>53.294250882686029</v>
      </c>
      <c r="I125" s="89">
        <v>5.4100000000000002E-2</v>
      </c>
    </row>
    <row r="126" spans="1:9" x14ac:dyDescent="0.25">
      <c r="A126" s="82">
        <v>2106904</v>
      </c>
      <c r="B126" s="30" t="s">
        <v>181</v>
      </c>
      <c r="C126" s="82">
        <v>10</v>
      </c>
      <c r="D126" s="30" t="s">
        <v>10</v>
      </c>
      <c r="E126" s="85">
        <v>1239</v>
      </c>
      <c r="F126" s="31">
        <v>17</v>
      </c>
      <c r="G126" s="87">
        <v>3680.48954</v>
      </c>
      <c r="H126" s="32">
        <v>50.499049429657795</v>
      </c>
      <c r="I126" s="89">
        <v>1.37E-2</v>
      </c>
    </row>
    <row r="127" spans="1:9" x14ac:dyDescent="0.25">
      <c r="A127" s="82">
        <v>2107001</v>
      </c>
      <c r="B127" s="30" t="s">
        <v>182</v>
      </c>
      <c r="C127" s="82">
        <v>19</v>
      </c>
      <c r="D127" s="30" t="s">
        <v>9</v>
      </c>
      <c r="E127" s="85">
        <v>548</v>
      </c>
      <c r="F127" s="31">
        <v>4</v>
      </c>
      <c r="G127" s="87">
        <v>6014.7075000000004</v>
      </c>
      <c r="H127" s="32">
        <v>43.902974426517396</v>
      </c>
      <c r="I127" s="89">
        <v>7.3000000000000001E-3</v>
      </c>
    </row>
    <row r="128" spans="1:9" x14ac:dyDescent="0.25">
      <c r="A128" s="82">
        <v>2107100</v>
      </c>
      <c r="B128" s="30" t="s">
        <v>183</v>
      </c>
      <c r="C128" s="82">
        <v>1</v>
      </c>
      <c r="D128" s="30" t="s">
        <v>7</v>
      </c>
      <c r="E128" s="85">
        <v>153</v>
      </c>
      <c r="F128" s="31">
        <v>8</v>
      </c>
      <c r="G128" s="87">
        <v>781.72900000000004</v>
      </c>
      <c r="H128" s="32">
        <v>40.874718986306966</v>
      </c>
      <c r="I128" s="89">
        <v>5.2299999999999999E-2</v>
      </c>
    </row>
    <row r="129" spans="1:9" x14ac:dyDescent="0.25">
      <c r="A129" s="82">
        <v>2107209</v>
      </c>
      <c r="B129" s="30" t="s">
        <v>184</v>
      </c>
      <c r="C129" s="82">
        <v>8</v>
      </c>
      <c r="D129" s="30" t="s">
        <v>21</v>
      </c>
      <c r="E129" s="85">
        <v>329</v>
      </c>
      <c r="F129" s="31">
        <v>4</v>
      </c>
      <c r="G129" s="87">
        <v>2246.9607999999998</v>
      </c>
      <c r="H129" s="32">
        <v>27.31867231252561</v>
      </c>
      <c r="I129" s="89">
        <v>1.2200000000000001E-2</v>
      </c>
    </row>
    <row r="130" spans="1:9" x14ac:dyDescent="0.25">
      <c r="A130" s="82">
        <v>2107258</v>
      </c>
      <c r="B130" s="30" t="s">
        <v>185</v>
      </c>
      <c r="C130" s="82">
        <v>22</v>
      </c>
      <c r="D130" s="30" t="s">
        <v>8</v>
      </c>
      <c r="E130" s="85">
        <v>226</v>
      </c>
      <c r="F130" s="31">
        <v>0</v>
      </c>
      <c r="G130" s="87">
        <v>4164.36337</v>
      </c>
      <c r="H130" s="32">
        <v>0</v>
      </c>
      <c r="I130" s="89" t="s">
        <v>29</v>
      </c>
    </row>
    <row r="131" spans="1:9" x14ac:dyDescent="0.25">
      <c r="A131" s="82">
        <v>2107308</v>
      </c>
      <c r="B131" s="30" t="s">
        <v>186</v>
      </c>
      <c r="C131" s="82">
        <v>21</v>
      </c>
      <c r="D131" s="30" t="s">
        <v>24</v>
      </c>
      <c r="E131" s="85">
        <v>64</v>
      </c>
      <c r="F131" s="31">
        <v>0</v>
      </c>
      <c r="G131" s="87">
        <v>1366.9372100000001</v>
      </c>
      <c r="H131" s="32">
        <v>0</v>
      </c>
      <c r="I131" s="89" t="s">
        <v>29</v>
      </c>
    </row>
    <row r="132" spans="1:9" x14ac:dyDescent="0.25">
      <c r="A132" s="82">
        <v>2107357</v>
      </c>
      <c r="B132" s="30" t="s">
        <v>187</v>
      </c>
      <c r="C132" s="82">
        <v>10</v>
      </c>
      <c r="D132" s="30" t="s">
        <v>10</v>
      </c>
      <c r="E132" s="85">
        <v>341</v>
      </c>
      <c r="F132" s="31">
        <v>5</v>
      </c>
      <c r="G132" s="87">
        <v>1617.64706</v>
      </c>
      <c r="H132" s="32">
        <v>23.719165085388994</v>
      </c>
      <c r="I132" s="89">
        <v>1.47E-2</v>
      </c>
    </row>
    <row r="133" spans="1:9" x14ac:dyDescent="0.25">
      <c r="A133" s="82">
        <v>2107407</v>
      </c>
      <c r="B133" s="30" t="s">
        <v>188</v>
      </c>
      <c r="C133" s="82">
        <v>11</v>
      </c>
      <c r="D133" s="30" t="s">
        <v>13</v>
      </c>
      <c r="E133" s="85">
        <v>534</v>
      </c>
      <c r="F133" s="31">
        <v>10</v>
      </c>
      <c r="G133" s="87">
        <v>2729.9217800000001</v>
      </c>
      <c r="H133" s="32">
        <v>51.122130770410507</v>
      </c>
      <c r="I133" s="89">
        <v>1.8700000000000001E-2</v>
      </c>
    </row>
    <row r="134" spans="1:9" x14ac:dyDescent="0.25">
      <c r="A134" s="82">
        <v>2107456</v>
      </c>
      <c r="B134" s="30" t="s">
        <v>189</v>
      </c>
      <c r="C134" s="82">
        <v>7</v>
      </c>
      <c r="D134" s="30" t="s">
        <v>18</v>
      </c>
      <c r="E134" s="85">
        <v>310</v>
      </c>
      <c r="F134" s="31">
        <v>7</v>
      </c>
      <c r="G134" s="87">
        <v>2089.5120000000002</v>
      </c>
      <c r="H134" s="32">
        <v>47.182528983553517</v>
      </c>
      <c r="I134" s="89">
        <v>2.2599999999999999E-2</v>
      </c>
    </row>
    <row r="135" spans="1:9" x14ac:dyDescent="0.25">
      <c r="A135" s="82">
        <v>2107506</v>
      </c>
      <c r="B135" s="30" t="s">
        <v>190</v>
      </c>
      <c r="C135" s="82">
        <v>1</v>
      </c>
      <c r="D135" s="30" t="s">
        <v>7</v>
      </c>
      <c r="E135" s="85">
        <v>727</v>
      </c>
      <c r="F135" s="31">
        <v>88</v>
      </c>
      <c r="G135" s="87">
        <v>587.48898999999994</v>
      </c>
      <c r="H135" s="32">
        <v>71.112835058627681</v>
      </c>
      <c r="I135" s="89">
        <v>0.121</v>
      </c>
    </row>
    <row r="136" spans="1:9" x14ac:dyDescent="0.25">
      <c r="A136" s="82">
        <v>2107605</v>
      </c>
      <c r="B136" s="30" t="s">
        <v>191</v>
      </c>
      <c r="C136" s="82">
        <v>6</v>
      </c>
      <c r="D136" s="30" t="s">
        <v>19</v>
      </c>
      <c r="E136" s="85">
        <v>33</v>
      </c>
      <c r="F136" s="31">
        <v>5</v>
      </c>
      <c r="G136" s="87">
        <v>166.82675</v>
      </c>
      <c r="H136" s="32">
        <v>25.27678074920378</v>
      </c>
      <c r="I136" s="89">
        <v>0.1515</v>
      </c>
    </row>
    <row r="137" spans="1:9" x14ac:dyDescent="0.25">
      <c r="A137" s="82">
        <v>2107704</v>
      </c>
      <c r="B137" s="30" t="s">
        <v>192</v>
      </c>
      <c r="C137" s="82">
        <v>21</v>
      </c>
      <c r="D137" s="30" t="s">
        <v>24</v>
      </c>
      <c r="E137" s="85">
        <v>580</v>
      </c>
      <c r="F137" s="31">
        <v>10</v>
      </c>
      <c r="G137" s="87">
        <v>2700.3119299999998</v>
      </c>
      <c r="H137" s="32">
        <v>46.557102285953725</v>
      </c>
      <c r="I137" s="89">
        <v>1.72E-2</v>
      </c>
    </row>
    <row r="138" spans="1:9" x14ac:dyDescent="0.25">
      <c r="A138" s="82">
        <v>2107803</v>
      </c>
      <c r="B138" s="30" t="s">
        <v>193</v>
      </c>
      <c r="C138" s="82">
        <v>18</v>
      </c>
      <c r="D138" s="30" t="s">
        <v>15</v>
      </c>
      <c r="E138" s="85">
        <v>777</v>
      </c>
      <c r="F138" s="31">
        <v>6</v>
      </c>
      <c r="G138" s="87">
        <v>2219.49269</v>
      </c>
      <c r="H138" s="32">
        <v>17.138939670932359</v>
      </c>
      <c r="I138" s="89">
        <v>7.7000000000000002E-3</v>
      </c>
    </row>
    <row r="139" spans="1:9" x14ac:dyDescent="0.25">
      <c r="A139" s="82">
        <v>2107902</v>
      </c>
      <c r="B139" s="30" t="s">
        <v>194</v>
      </c>
      <c r="C139" s="82">
        <v>21</v>
      </c>
      <c r="D139" s="30" t="s">
        <v>24</v>
      </c>
      <c r="E139" s="85">
        <v>940</v>
      </c>
      <c r="F139" s="31">
        <v>10</v>
      </c>
      <c r="G139" s="87">
        <v>4911.9506700000002</v>
      </c>
      <c r="H139" s="32">
        <v>52.254794377384123</v>
      </c>
      <c r="I139" s="89">
        <v>1.06E-2</v>
      </c>
    </row>
    <row r="140" spans="1:9" x14ac:dyDescent="0.25">
      <c r="A140" s="82">
        <v>2108009</v>
      </c>
      <c r="B140" s="30" t="s">
        <v>195</v>
      </c>
      <c r="C140" s="82">
        <v>21</v>
      </c>
      <c r="D140" s="30" t="s">
        <v>24</v>
      </c>
      <c r="E140" s="85">
        <v>637</v>
      </c>
      <c r="F140" s="31">
        <v>5</v>
      </c>
      <c r="G140" s="87">
        <v>3252.82132</v>
      </c>
      <c r="H140" s="32">
        <v>25.532349486799774</v>
      </c>
      <c r="I140" s="89">
        <v>7.7999999999999996E-3</v>
      </c>
    </row>
    <row r="141" spans="1:9" x14ac:dyDescent="0.25">
      <c r="A141" s="82">
        <v>2108058</v>
      </c>
      <c r="B141" s="30" t="s">
        <v>196</v>
      </c>
      <c r="C141" s="82">
        <v>3</v>
      </c>
      <c r="D141" s="30" t="s">
        <v>25</v>
      </c>
      <c r="E141" s="85">
        <v>165</v>
      </c>
      <c r="F141" s="31">
        <v>3</v>
      </c>
      <c r="G141" s="87">
        <v>1020.66065</v>
      </c>
      <c r="H141" s="32">
        <v>18.557466287269577</v>
      </c>
      <c r="I141" s="89">
        <v>1.8200000000000001E-2</v>
      </c>
    </row>
    <row r="142" spans="1:9" x14ac:dyDescent="0.25">
      <c r="A142" s="82">
        <v>2108108</v>
      </c>
      <c r="B142" s="30" t="s">
        <v>197</v>
      </c>
      <c r="C142" s="82">
        <v>11</v>
      </c>
      <c r="D142" s="30" t="s">
        <v>13</v>
      </c>
      <c r="E142" s="85">
        <v>917</v>
      </c>
      <c r="F142" s="31">
        <v>22</v>
      </c>
      <c r="G142" s="87">
        <v>4352.98585</v>
      </c>
      <c r="H142" s="32">
        <v>104.43368461027248</v>
      </c>
      <c r="I142" s="89">
        <v>2.4E-2</v>
      </c>
    </row>
    <row r="143" spans="1:9" x14ac:dyDescent="0.25">
      <c r="A143" s="82">
        <v>2108207</v>
      </c>
      <c r="B143" s="30" t="s">
        <v>198</v>
      </c>
      <c r="C143" s="82">
        <v>16</v>
      </c>
      <c r="D143" s="30" t="s">
        <v>11</v>
      </c>
      <c r="E143" s="85">
        <v>1945</v>
      </c>
      <c r="F143" s="31">
        <v>43</v>
      </c>
      <c r="G143" s="87">
        <v>4962.8741300000002</v>
      </c>
      <c r="H143" s="32">
        <v>109.71906815340256</v>
      </c>
      <c r="I143" s="89">
        <v>2.2100000000000002E-2</v>
      </c>
    </row>
    <row r="144" spans="1:9" x14ac:dyDescent="0.25">
      <c r="A144" s="82">
        <v>2108256</v>
      </c>
      <c r="B144" s="30" t="s">
        <v>199</v>
      </c>
      <c r="C144" s="82">
        <v>6</v>
      </c>
      <c r="D144" s="30" t="s">
        <v>19</v>
      </c>
      <c r="E144" s="85">
        <v>89</v>
      </c>
      <c r="F144" s="31">
        <v>4</v>
      </c>
      <c r="G144" s="87">
        <v>351.02942000000002</v>
      </c>
      <c r="H144" s="32">
        <v>15.776603297310089</v>
      </c>
      <c r="I144" s="89">
        <v>4.4900000000000002E-2</v>
      </c>
    </row>
    <row r="145" spans="1:9" x14ac:dyDescent="0.25">
      <c r="A145" s="82">
        <v>2108306</v>
      </c>
      <c r="B145" s="30" t="s">
        <v>200</v>
      </c>
      <c r="C145" s="82">
        <v>7</v>
      </c>
      <c r="D145" s="30" t="s">
        <v>18</v>
      </c>
      <c r="E145" s="85">
        <v>306</v>
      </c>
      <c r="F145" s="31">
        <v>9</v>
      </c>
      <c r="G145" s="87">
        <v>790.06480999999997</v>
      </c>
      <c r="H145" s="32">
        <v>23.237200175569956</v>
      </c>
      <c r="I145" s="89">
        <v>2.9399999999999999E-2</v>
      </c>
    </row>
    <row r="146" spans="1:9" x14ac:dyDescent="0.25">
      <c r="A146" s="82">
        <v>2108405</v>
      </c>
      <c r="B146" s="30" t="s">
        <v>201</v>
      </c>
      <c r="C146" s="82">
        <v>6</v>
      </c>
      <c r="D146" s="30" t="s">
        <v>19</v>
      </c>
      <c r="E146" s="85">
        <v>176</v>
      </c>
      <c r="F146" s="31">
        <v>4</v>
      </c>
      <c r="G146" s="87">
        <v>1226.90833</v>
      </c>
      <c r="H146" s="32">
        <v>27.88428023701638</v>
      </c>
      <c r="I146" s="89">
        <v>2.2700000000000001E-2</v>
      </c>
    </row>
    <row r="147" spans="1:9" x14ac:dyDescent="0.25">
      <c r="A147" s="82">
        <v>2108454</v>
      </c>
      <c r="B147" s="30" t="s">
        <v>202</v>
      </c>
      <c r="C147" s="82">
        <v>12</v>
      </c>
      <c r="D147" s="30" t="s">
        <v>12</v>
      </c>
      <c r="E147" s="85">
        <v>372</v>
      </c>
      <c r="F147" s="31">
        <v>6</v>
      </c>
      <c r="G147" s="87">
        <v>1592.1931199999999</v>
      </c>
      <c r="H147" s="32">
        <v>25.680534155110426</v>
      </c>
      <c r="I147" s="89">
        <v>1.61E-2</v>
      </c>
    </row>
    <row r="148" spans="1:9" x14ac:dyDescent="0.25">
      <c r="A148" s="82">
        <v>2108504</v>
      </c>
      <c r="B148" s="30" t="s">
        <v>203</v>
      </c>
      <c r="C148" s="82">
        <v>10</v>
      </c>
      <c r="D148" s="30" t="s">
        <v>10</v>
      </c>
      <c r="E148" s="85">
        <v>701</v>
      </c>
      <c r="F148" s="31">
        <v>17</v>
      </c>
      <c r="G148" s="87">
        <v>2120.0665399999998</v>
      </c>
      <c r="H148" s="32">
        <v>51.413881748071979</v>
      </c>
      <c r="I148" s="89">
        <v>2.4299999999999999E-2</v>
      </c>
    </row>
    <row r="149" spans="1:9" x14ac:dyDescent="0.25">
      <c r="A149" s="82">
        <v>2108603</v>
      </c>
      <c r="B149" s="30" t="s">
        <v>204</v>
      </c>
      <c r="C149" s="82">
        <v>6</v>
      </c>
      <c r="D149" s="30" t="s">
        <v>19</v>
      </c>
      <c r="E149" s="85">
        <v>2329</v>
      </c>
      <c r="F149" s="31">
        <v>44</v>
      </c>
      <c r="G149" s="87">
        <v>2779.99928</v>
      </c>
      <c r="H149" s="32">
        <v>52.520381488952815</v>
      </c>
      <c r="I149" s="89">
        <v>1.89E-2</v>
      </c>
    </row>
    <row r="150" spans="1:9" x14ac:dyDescent="0.25">
      <c r="A150" s="82">
        <v>2108702</v>
      </c>
      <c r="B150" s="30" t="s">
        <v>205</v>
      </c>
      <c r="C150" s="82">
        <v>10</v>
      </c>
      <c r="D150" s="30" t="s">
        <v>10</v>
      </c>
      <c r="E150" s="85">
        <v>949</v>
      </c>
      <c r="F150" s="31">
        <v>6</v>
      </c>
      <c r="G150" s="87">
        <v>4438.9354000000003</v>
      </c>
      <c r="H150" s="32">
        <v>28.064923523083401</v>
      </c>
      <c r="I150" s="89">
        <v>6.3E-3</v>
      </c>
    </row>
    <row r="151" spans="1:9" x14ac:dyDescent="0.25">
      <c r="A151" s="82">
        <v>2108801</v>
      </c>
      <c r="B151" s="30" t="s">
        <v>206</v>
      </c>
      <c r="C151" s="82">
        <v>8</v>
      </c>
      <c r="D151" s="30" t="s">
        <v>21</v>
      </c>
      <c r="E151" s="85">
        <v>261</v>
      </c>
      <c r="F151" s="31">
        <v>4</v>
      </c>
      <c r="G151" s="87">
        <v>1394.2307699999999</v>
      </c>
      <c r="H151" s="32">
        <v>21.367521367521366</v>
      </c>
      <c r="I151" s="89">
        <v>1.5299999999999999E-2</v>
      </c>
    </row>
    <row r="152" spans="1:9" x14ac:dyDescent="0.25">
      <c r="A152" s="82">
        <v>2108900</v>
      </c>
      <c r="B152" s="30" t="s">
        <v>207</v>
      </c>
      <c r="C152" s="82">
        <v>16</v>
      </c>
      <c r="D152" s="30" t="s">
        <v>11</v>
      </c>
      <c r="E152" s="85">
        <v>1125</v>
      </c>
      <c r="F152" s="31">
        <v>6</v>
      </c>
      <c r="G152" s="87">
        <v>6393.8618900000001</v>
      </c>
      <c r="H152" s="32">
        <v>34.10059676044331</v>
      </c>
      <c r="I152" s="89">
        <v>5.3E-3</v>
      </c>
    </row>
    <row r="153" spans="1:9" x14ac:dyDescent="0.25">
      <c r="A153" s="82">
        <v>2109007</v>
      </c>
      <c r="B153" s="30" t="s">
        <v>208</v>
      </c>
      <c r="C153" s="82">
        <v>19</v>
      </c>
      <c r="D153" s="30" t="s">
        <v>9</v>
      </c>
      <c r="E153" s="85">
        <v>950</v>
      </c>
      <c r="F153" s="31">
        <v>15</v>
      </c>
      <c r="G153" s="87">
        <v>3943.21767</v>
      </c>
      <c r="H153" s="32">
        <v>62.261331562344346</v>
      </c>
      <c r="I153" s="89">
        <v>1.5800000000000002E-2</v>
      </c>
    </row>
    <row r="154" spans="1:9" x14ac:dyDescent="0.25">
      <c r="A154" s="82">
        <v>2109056</v>
      </c>
      <c r="B154" s="30" t="s">
        <v>209</v>
      </c>
      <c r="C154" s="82">
        <v>2</v>
      </c>
      <c r="D154" s="30" t="s">
        <v>26</v>
      </c>
      <c r="E154" s="85">
        <v>217</v>
      </c>
      <c r="F154" s="31">
        <v>1</v>
      </c>
      <c r="G154" s="87">
        <v>3643.9966399999998</v>
      </c>
      <c r="H154" s="32">
        <v>16.792611251049539</v>
      </c>
      <c r="I154" s="89">
        <v>4.5999999999999999E-3</v>
      </c>
    </row>
    <row r="155" spans="1:9" x14ac:dyDescent="0.25">
      <c r="A155" s="82">
        <v>2109106</v>
      </c>
      <c r="B155" s="30" t="s">
        <v>210</v>
      </c>
      <c r="C155" s="82">
        <v>17</v>
      </c>
      <c r="D155" s="30" t="s">
        <v>16</v>
      </c>
      <c r="E155" s="85">
        <v>1567</v>
      </c>
      <c r="F155" s="31">
        <v>10</v>
      </c>
      <c r="G155" s="87">
        <v>3262.1367300000002</v>
      </c>
      <c r="H155" s="32">
        <v>20.817720043300859</v>
      </c>
      <c r="I155" s="89">
        <v>6.4000000000000003E-3</v>
      </c>
    </row>
    <row r="156" spans="1:9" x14ac:dyDescent="0.25">
      <c r="A156" s="82">
        <v>2109205</v>
      </c>
      <c r="B156" s="30" t="s">
        <v>211</v>
      </c>
      <c r="C156" s="82">
        <v>1</v>
      </c>
      <c r="D156" s="30" t="s">
        <v>7</v>
      </c>
      <c r="E156" s="85">
        <v>29</v>
      </c>
      <c r="F156" s="31">
        <v>0</v>
      </c>
      <c r="G156" s="87">
        <v>225.89187999999999</v>
      </c>
      <c r="H156" s="32">
        <v>0</v>
      </c>
      <c r="I156" s="89" t="s">
        <v>29</v>
      </c>
    </row>
    <row r="157" spans="1:9" x14ac:dyDescent="0.25">
      <c r="A157" s="82">
        <v>2109239</v>
      </c>
      <c r="B157" s="30" t="s">
        <v>212</v>
      </c>
      <c r="C157" s="82">
        <v>4</v>
      </c>
      <c r="D157" s="30" t="s">
        <v>23</v>
      </c>
      <c r="E157" s="85">
        <v>266</v>
      </c>
      <c r="F157" s="31">
        <v>2</v>
      </c>
      <c r="G157" s="87">
        <v>3762.3762400000001</v>
      </c>
      <c r="H157" s="32">
        <v>28.288543140028288</v>
      </c>
      <c r="I157" s="89">
        <v>7.4999999999999997E-3</v>
      </c>
    </row>
    <row r="158" spans="1:9" x14ac:dyDescent="0.25">
      <c r="A158" s="82">
        <v>2109270</v>
      </c>
      <c r="B158" s="30" t="s">
        <v>213</v>
      </c>
      <c r="C158" s="82">
        <v>6</v>
      </c>
      <c r="D158" s="30" t="s">
        <v>19</v>
      </c>
      <c r="E158" s="85">
        <v>178</v>
      </c>
      <c r="F158" s="31">
        <v>8</v>
      </c>
      <c r="G158" s="87">
        <v>933.45219999999995</v>
      </c>
      <c r="H158" s="32">
        <v>41.952907860926111</v>
      </c>
      <c r="I158" s="89">
        <v>4.4900000000000002E-2</v>
      </c>
    </row>
    <row r="159" spans="1:9" x14ac:dyDescent="0.25">
      <c r="A159" s="82">
        <v>2109304</v>
      </c>
      <c r="B159" s="30" t="s">
        <v>214</v>
      </c>
      <c r="C159" s="82">
        <v>8</v>
      </c>
      <c r="D159" s="30" t="s">
        <v>21</v>
      </c>
      <c r="E159" s="85">
        <v>102</v>
      </c>
      <c r="F159" s="31">
        <v>1</v>
      </c>
      <c r="G159" s="87">
        <v>905.78101000000004</v>
      </c>
      <c r="H159" s="32">
        <v>8.8802060207796814</v>
      </c>
      <c r="I159" s="89">
        <v>9.7999999999999997E-3</v>
      </c>
    </row>
    <row r="160" spans="1:9" x14ac:dyDescent="0.25">
      <c r="A160" s="82">
        <v>2109403</v>
      </c>
      <c r="B160" s="30" t="s">
        <v>215</v>
      </c>
      <c r="C160" s="82">
        <v>3</v>
      </c>
      <c r="D160" s="30" t="s">
        <v>25</v>
      </c>
      <c r="E160" s="85">
        <v>49</v>
      </c>
      <c r="F160" s="31">
        <v>2</v>
      </c>
      <c r="G160" s="87">
        <v>317.54261000000002</v>
      </c>
      <c r="H160" s="32">
        <v>12.960922817704621</v>
      </c>
      <c r="I160" s="89">
        <v>4.0800000000000003E-2</v>
      </c>
    </row>
    <row r="161" spans="1:9" x14ac:dyDescent="0.25">
      <c r="A161" s="82">
        <v>2109452</v>
      </c>
      <c r="B161" s="30" t="s">
        <v>216</v>
      </c>
      <c r="C161" s="82">
        <v>1</v>
      </c>
      <c r="D161" s="30" t="s">
        <v>7</v>
      </c>
      <c r="E161" s="85">
        <v>310</v>
      </c>
      <c r="F161" s="31">
        <v>14</v>
      </c>
      <c r="G161" s="87">
        <v>994.32273999999995</v>
      </c>
      <c r="H161" s="32">
        <v>44.90489784135741</v>
      </c>
      <c r="I161" s="89">
        <v>4.5199999999999997E-2</v>
      </c>
    </row>
    <row r="162" spans="1:9" x14ac:dyDescent="0.25">
      <c r="A162" s="82">
        <v>2109502</v>
      </c>
      <c r="B162" s="30" t="s">
        <v>217</v>
      </c>
      <c r="C162" s="82">
        <v>22</v>
      </c>
      <c r="D162" s="30" t="s">
        <v>8</v>
      </c>
      <c r="E162" s="85">
        <v>1224</v>
      </c>
      <c r="F162" s="31">
        <v>13</v>
      </c>
      <c r="G162" s="87">
        <v>6019.4747699999998</v>
      </c>
      <c r="H162" s="32">
        <v>63.932330087538112</v>
      </c>
      <c r="I162" s="89">
        <v>1.06E-2</v>
      </c>
    </row>
    <row r="163" spans="1:9" x14ac:dyDescent="0.25">
      <c r="A163" s="82">
        <v>2109551</v>
      </c>
      <c r="B163" s="30" t="s">
        <v>218</v>
      </c>
      <c r="C163" s="82">
        <v>19</v>
      </c>
      <c r="D163" s="30" t="s">
        <v>9</v>
      </c>
      <c r="E163" s="85">
        <v>234</v>
      </c>
      <c r="F163" s="31">
        <v>8</v>
      </c>
      <c r="G163" s="87">
        <v>2990.41534</v>
      </c>
      <c r="H163" s="32">
        <v>102.23642172523962</v>
      </c>
      <c r="I163" s="89">
        <v>3.4200000000000001E-2</v>
      </c>
    </row>
    <row r="164" spans="1:9" x14ac:dyDescent="0.25">
      <c r="A164" s="82">
        <v>2109601</v>
      </c>
      <c r="B164" s="30" t="s">
        <v>219</v>
      </c>
      <c r="C164" s="82">
        <v>1</v>
      </c>
      <c r="D164" s="30" t="s">
        <v>7</v>
      </c>
      <c r="E164" s="85">
        <v>387</v>
      </c>
      <c r="F164" s="31">
        <v>12</v>
      </c>
      <c r="G164" s="87">
        <v>900.12559999999996</v>
      </c>
      <c r="H164" s="32">
        <v>27.91087128436526</v>
      </c>
      <c r="I164" s="89">
        <v>3.1E-2</v>
      </c>
    </row>
    <row r="165" spans="1:9" x14ac:dyDescent="0.25">
      <c r="A165" s="82">
        <v>2109700</v>
      </c>
      <c r="B165" s="30" t="s">
        <v>220</v>
      </c>
      <c r="C165" s="82">
        <v>22</v>
      </c>
      <c r="D165" s="30" t="s">
        <v>8</v>
      </c>
      <c r="E165" s="85">
        <v>307</v>
      </c>
      <c r="F165" s="31">
        <v>3</v>
      </c>
      <c r="G165" s="87">
        <v>5405.8813200000004</v>
      </c>
      <c r="H165" s="32">
        <v>52.826201796090864</v>
      </c>
      <c r="I165" s="89">
        <v>9.7999999999999997E-3</v>
      </c>
    </row>
    <row r="166" spans="1:9" x14ac:dyDescent="0.25">
      <c r="A166" s="82">
        <v>2109759</v>
      </c>
      <c r="B166" s="30" t="s">
        <v>221</v>
      </c>
      <c r="C166" s="82">
        <v>17</v>
      </c>
      <c r="D166" s="30" t="s">
        <v>16</v>
      </c>
      <c r="E166" s="85">
        <v>50</v>
      </c>
      <c r="F166" s="31">
        <v>0</v>
      </c>
      <c r="G166" s="87">
        <v>638.89598999999998</v>
      </c>
      <c r="H166" s="32">
        <v>0</v>
      </c>
      <c r="I166" s="89" t="s">
        <v>29</v>
      </c>
    </row>
    <row r="167" spans="1:9" x14ac:dyDescent="0.25">
      <c r="A167" s="82">
        <v>2109809</v>
      </c>
      <c r="B167" s="30" t="s">
        <v>222</v>
      </c>
      <c r="C167" s="82">
        <v>6</v>
      </c>
      <c r="D167" s="30" t="s">
        <v>19</v>
      </c>
      <c r="E167" s="85">
        <v>1523</v>
      </c>
      <c r="F167" s="31">
        <v>9</v>
      </c>
      <c r="G167" s="87">
        <v>3584.9634000000001</v>
      </c>
      <c r="H167" s="32">
        <v>21.18494456606172</v>
      </c>
      <c r="I167" s="89">
        <v>5.8999999999999999E-3</v>
      </c>
    </row>
    <row r="168" spans="1:9" x14ac:dyDescent="0.25">
      <c r="A168" s="82">
        <v>2109908</v>
      </c>
      <c r="B168" s="30" t="s">
        <v>223</v>
      </c>
      <c r="C168" s="82">
        <v>10</v>
      </c>
      <c r="D168" s="30" t="s">
        <v>10</v>
      </c>
      <c r="E168" s="85">
        <v>5056</v>
      </c>
      <c r="F168" s="31">
        <v>79</v>
      </c>
      <c r="G168" s="87">
        <v>5649.8564100000003</v>
      </c>
      <c r="H168" s="32">
        <v>88.279006358323372</v>
      </c>
      <c r="I168" s="89">
        <v>1.5599999999999999E-2</v>
      </c>
    </row>
    <row r="169" spans="1:9" x14ac:dyDescent="0.25">
      <c r="A169" s="82">
        <v>2110005</v>
      </c>
      <c r="B169" s="30" t="s">
        <v>224</v>
      </c>
      <c r="C169" s="82">
        <v>10</v>
      </c>
      <c r="D169" s="30" t="s">
        <v>10</v>
      </c>
      <c r="E169" s="85">
        <v>3090</v>
      </c>
      <c r="F169" s="31">
        <v>21</v>
      </c>
      <c r="G169" s="87">
        <v>4239.4391299999997</v>
      </c>
      <c r="H169" s="32">
        <v>28.811722254997463</v>
      </c>
      <c r="I169" s="89">
        <v>6.7999999999999996E-3</v>
      </c>
    </row>
    <row r="170" spans="1:9" x14ac:dyDescent="0.25">
      <c r="A170" s="82">
        <v>2110039</v>
      </c>
      <c r="B170" s="30" t="s">
        <v>225</v>
      </c>
      <c r="C170" s="82">
        <v>4</v>
      </c>
      <c r="D170" s="30" t="s">
        <v>23</v>
      </c>
      <c r="E170" s="85">
        <v>671</v>
      </c>
      <c r="F170" s="31">
        <v>4</v>
      </c>
      <c r="G170" s="87">
        <v>2644.7518799999998</v>
      </c>
      <c r="H170" s="32">
        <v>15.76603208387529</v>
      </c>
      <c r="I170" s="89">
        <v>6.0000000000000001E-3</v>
      </c>
    </row>
    <row r="171" spans="1:9" x14ac:dyDescent="0.25">
      <c r="A171" s="82">
        <v>2110104</v>
      </c>
      <c r="B171" s="30" t="s">
        <v>226</v>
      </c>
      <c r="C171" s="82">
        <v>9</v>
      </c>
      <c r="D171" s="30" t="s">
        <v>20</v>
      </c>
      <c r="E171" s="85">
        <v>459</v>
      </c>
      <c r="F171" s="31">
        <v>17</v>
      </c>
      <c r="G171" s="87">
        <v>1781.55566</v>
      </c>
      <c r="H171" s="32">
        <v>65.983542928116748</v>
      </c>
      <c r="I171" s="89">
        <v>3.6999999999999998E-2</v>
      </c>
    </row>
    <row r="172" spans="1:9" x14ac:dyDescent="0.25">
      <c r="A172" s="82">
        <v>2110203</v>
      </c>
      <c r="B172" s="30" t="s">
        <v>227</v>
      </c>
      <c r="C172" s="82">
        <v>1</v>
      </c>
      <c r="D172" s="30" t="s">
        <v>7</v>
      </c>
      <c r="E172" s="85">
        <v>370</v>
      </c>
      <c r="F172" s="31">
        <v>15</v>
      </c>
      <c r="G172" s="87">
        <v>966.10789</v>
      </c>
      <c r="H172" s="32">
        <v>39.166536111546293</v>
      </c>
      <c r="I172" s="89">
        <v>4.0500000000000001E-2</v>
      </c>
    </row>
    <row r="173" spans="1:9" x14ac:dyDescent="0.25">
      <c r="A173" s="82">
        <v>2110237</v>
      </c>
      <c r="B173" s="30" t="s">
        <v>228</v>
      </c>
      <c r="C173" s="82">
        <v>5</v>
      </c>
      <c r="D173" s="30" t="s">
        <v>22</v>
      </c>
      <c r="E173" s="85">
        <v>184</v>
      </c>
      <c r="F173" s="31">
        <v>6</v>
      </c>
      <c r="G173" s="87">
        <v>1358.2343000000001</v>
      </c>
      <c r="H173" s="32">
        <v>44.290248763563888</v>
      </c>
      <c r="I173" s="89">
        <v>3.2599999999999997E-2</v>
      </c>
    </row>
    <row r="174" spans="1:9" x14ac:dyDescent="0.25">
      <c r="A174" s="82">
        <v>2110278</v>
      </c>
      <c r="B174" s="30" t="s">
        <v>229</v>
      </c>
      <c r="C174" s="82">
        <v>3</v>
      </c>
      <c r="D174" s="30" t="s">
        <v>25</v>
      </c>
      <c r="E174" s="85">
        <v>124</v>
      </c>
      <c r="F174" s="31">
        <v>2</v>
      </c>
      <c r="G174" s="87">
        <v>773.35662000000002</v>
      </c>
      <c r="H174" s="32">
        <v>12.473493825620556</v>
      </c>
      <c r="I174" s="89">
        <v>1.61E-2</v>
      </c>
    </row>
    <row r="175" spans="1:9" x14ac:dyDescent="0.25">
      <c r="A175" s="82">
        <v>2110302</v>
      </c>
      <c r="B175" s="30" t="s">
        <v>230</v>
      </c>
      <c r="C175" s="82">
        <v>16</v>
      </c>
      <c r="D175" s="30" t="s">
        <v>11</v>
      </c>
      <c r="E175" s="85">
        <v>934</v>
      </c>
      <c r="F175" s="31">
        <v>5</v>
      </c>
      <c r="G175" s="87">
        <v>6431.6209900000003</v>
      </c>
      <c r="H175" s="32">
        <v>34.430519212229719</v>
      </c>
      <c r="I175" s="89">
        <v>5.4000000000000003E-3</v>
      </c>
    </row>
    <row r="176" spans="1:9" x14ac:dyDescent="0.25">
      <c r="A176" s="82">
        <v>2110401</v>
      </c>
      <c r="B176" s="30" t="s">
        <v>231</v>
      </c>
      <c r="C176" s="82">
        <v>9</v>
      </c>
      <c r="D176" s="30" t="s">
        <v>20</v>
      </c>
      <c r="E176" s="85">
        <v>1025</v>
      </c>
      <c r="F176" s="31">
        <v>10</v>
      </c>
      <c r="G176" s="87">
        <v>5476.3049600000004</v>
      </c>
      <c r="H176" s="32">
        <v>53.427365496607365</v>
      </c>
      <c r="I176" s="89">
        <v>9.7999999999999997E-3</v>
      </c>
    </row>
    <row r="177" spans="1:9" x14ac:dyDescent="0.25">
      <c r="A177" s="82">
        <v>2110500</v>
      </c>
      <c r="B177" s="30" t="s">
        <v>232</v>
      </c>
      <c r="C177" s="82">
        <v>6</v>
      </c>
      <c r="D177" s="30" t="s">
        <v>19</v>
      </c>
      <c r="E177" s="85">
        <v>699</v>
      </c>
      <c r="F177" s="31">
        <v>10</v>
      </c>
      <c r="G177" s="87">
        <v>1532.76028</v>
      </c>
      <c r="H177" s="32">
        <v>21.927901061310411</v>
      </c>
      <c r="I177" s="89">
        <v>1.43E-2</v>
      </c>
    </row>
    <row r="178" spans="1:9" x14ac:dyDescent="0.25">
      <c r="A178" s="82">
        <v>2110609</v>
      </c>
      <c r="B178" s="30" t="s">
        <v>233</v>
      </c>
      <c r="C178" s="82">
        <v>5</v>
      </c>
      <c r="D178" s="30" t="s">
        <v>22</v>
      </c>
      <c r="E178" s="85">
        <v>873</v>
      </c>
      <c r="F178" s="31">
        <v>13</v>
      </c>
      <c r="G178" s="87">
        <v>3045.3134300000002</v>
      </c>
      <c r="H178" s="32">
        <v>45.348309903373213</v>
      </c>
      <c r="I178" s="89">
        <v>1.49E-2</v>
      </c>
    </row>
    <row r="179" spans="1:9" x14ac:dyDescent="0.25">
      <c r="A179" s="82">
        <v>2110658</v>
      </c>
      <c r="B179" s="30" t="s">
        <v>234</v>
      </c>
      <c r="C179" s="82">
        <v>21</v>
      </c>
      <c r="D179" s="30" t="s">
        <v>24</v>
      </c>
      <c r="E179" s="85">
        <v>169</v>
      </c>
      <c r="F179" s="31">
        <v>2</v>
      </c>
      <c r="G179" s="87">
        <v>2277.6280299999999</v>
      </c>
      <c r="H179" s="32">
        <v>26.954177897574123</v>
      </c>
      <c r="I179" s="89">
        <v>1.18E-2</v>
      </c>
    </row>
    <row r="180" spans="1:9" x14ac:dyDescent="0.25">
      <c r="A180" s="82">
        <v>2110708</v>
      </c>
      <c r="B180" s="30" t="s">
        <v>235</v>
      </c>
      <c r="C180" s="82">
        <v>17</v>
      </c>
      <c r="D180" s="30" t="s">
        <v>16</v>
      </c>
      <c r="E180" s="85">
        <v>1589</v>
      </c>
      <c r="F180" s="31">
        <v>12</v>
      </c>
      <c r="G180" s="87">
        <v>4621.3355000000001</v>
      </c>
      <c r="H180" s="32">
        <v>34.899953466728711</v>
      </c>
      <c r="I180" s="89">
        <v>7.6E-3</v>
      </c>
    </row>
    <row r="181" spans="1:9" x14ac:dyDescent="0.25">
      <c r="A181" s="82">
        <v>2110807</v>
      </c>
      <c r="B181" s="30" t="s">
        <v>236</v>
      </c>
      <c r="C181" s="82">
        <v>22</v>
      </c>
      <c r="D181" s="30" t="s">
        <v>8</v>
      </c>
      <c r="E181" s="85">
        <v>210</v>
      </c>
      <c r="F181" s="31">
        <v>1</v>
      </c>
      <c r="G181" s="87">
        <v>4603.2441900000003</v>
      </c>
      <c r="H181" s="32">
        <v>21.920210434020166</v>
      </c>
      <c r="I181" s="89">
        <v>4.7999999999999996E-3</v>
      </c>
    </row>
    <row r="182" spans="1:9" x14ac:dyDescent="0.25">
      <c r="A182" s="82">
        <v>2110856</v>
      </c>
      <c r="B182" s="30" t="s">
        <v>237</v>
      </c>
      <c r="C182" s="82">
        <v>14</v>
      </c>
      <c r="D182" s="30" t="s">
        <v>60</v>
      </c>
      <c r="E182" s="85">
        <v>393</v>
      </c>
      <c r="F182" s="31">
        <v>0</v>
      </c>
      <c r="G182" s="87">
        <v>3291.1816399999998</v>
      </c>
      <c r="H182" s="32">
        <v>0</v>
      </c>
      <c r="I182" s="89" t="s">
        <v>29</v>
      </c>
    </row>
    <row r="183" spans="1:9" x14ac:dyDescent="0.25">
      <c r="A183" s="82">
        <v>2110906</v>
      </c>
      <c r="B183" s="30" t="s">
        <v>238</v>
      </c>
      <c r="C183" s="82">
        <v>21</v>
      </c>
      <c r="D183" s="30" t="s">
        <v>24</v>
      </c>
      <c r="E183" s="85">
        <v>278</v>
      </c>
      <c r="F183" s="31">
        <v>9</v>
      </c>
      <c r="G183" s="87">
        <v>2275.3314799999998</v>
      </c>
      <c r="H183" s="32">
        <v>73.661810443607791</v>
      </c>
      <c r="I183" s="89">
        <v>3.2399999999999998E-2</v>
      </c>
    </row>
    <row r="184" spans="1:9" x14ac:dyDescent="0.25">
      <c r="A184" s="82">
        <v>2111003</v>
      </c>
      <c r="B184" s="30" t="s">
        <v>239</v>
      </c>
      <c r="C184" s="82">
        <v>7</v>
      </c>
      <c r="D184" s="30" t="s">
        <v>18</v>
      </c>
      <c r="E184" s="85">
        <v>150</v>
      </c>
      <c r="F184" s="31">
        <v>6</v>
      </c>
      <c r="G184" s="87">
        <v>724.60267999999996</v>
      </c>
      <c r="H184" s="32">
        <v>28.984107047968696</v>
      </c>
      <c r="I184" s="89">
        <v>0.04</v>
      </c>
    </row>
    <row r="185" spans="1:9" x14ac:dyDescent="0.25">
      <c r="A185" s="82">
        <v>2111029</v>
      </c>
      <c r="B185" s="30" t="s">
        <v>240</v>
      </c>
      <c r="C185" s="82">
        <v>10</v>
      </c>
      <c r="D185" s="30" t="s">
        <v>10</v>
      </c>
      <c r="E185" s="85">
        <v>423</v>
      </c>
      <c r="F185" s="31">
        <v>6</v>
      </c>
      <c r="G185" s="87">
        <v>2679.4197800000002</v>
      </c>
      <c r="H185" s="32">
        <v>38.005954266168366</v>
      </c>
      <c r="I185" s="89">
        <v>1.4200000000000001E-2</v>
      </c>
    </row>
    <row r="186" spans="1:9" x14ac:dyDescent="0.25">
      <c r="A186" s="82">
        <v>2111052</v>
      </c>
      <c r="B186" s="30" t="s">
        <v>241</v>
      </c>
      <c r="C186" s="82">
        <v>19</v>
      </c>
      <c r="D186" s="30" t="s">
        <v>9</v>
      </c>
      <c r="E186" s="85">
        <v>193</v>
      </c>
      <c r="F186" s="31">
        <v>3</v>
      </c>
      <c r="G186" s="87">
        <v>1724.29197</v>
      </c>
      <c r="H186" s="32">
        <v>26.802465826856071</v>
      </c>
      <c r="I186" s="89">
        <v>1.55E-2</v>
      </c>
    </row>
    <row r="187" spans="1:9" x14ac:dyDescent="0.25">
      <c r="A187" s="82">
        <v>2111078</v>
      </c>
      <c r="B187" s="30" t="s">
        <v>242</v>
      </c>
      <c r="C187" s="82">
        <v>13</v>
      </c>
      <c r="D187" s="30" t="s">
        <v>6</v>
      </c>
      <c r="E187" s="85">
        <v>648</v>
      </c>
      <c r="F187" s="31">
        <v>2</v>
      </c>
      <c r="G187" s="87">
        <v>3475.4625900000001</v>
      </c>
      <c r="H187" s="32">
        <v>10.726736390453205</v>
      </c>
      <c r="I187" s="89">
        <v>3.0999999999999999E-3</v>
      </c>
    </row>
    <row r="188" spans="1:9" x14ac:dyDescent="0.25">
      <c r="A188" s="82">
        <v>2111102</v>
      </c>
      <c r="B188" s="30" t="s">
        <v>243</v>
      </c>
      <c r="C188" s="82">
        <v>21</v>
      </c>
      <c r="D188" s="30" t="s">
        <v>24</v>
      </c>
      <c r="E188" s="85">
        <v>1640</v>
      </c>
      <c r="F188" s="31">
        <v>17</v>
      </c>
      <c r="G188" s="87">
        <v>6308.6628700000001</v>
      </c>
      <c r="H188" s="32">
        <v>65.394676104016</v>
      </c>
      <c r="I188" s="89">
        <v>1.04E-2</v>
      </c>
    </row>
    <row r="189" spans="1:9" x14ac:dyDescent="0.25">
      <c r="A189" s="82">
        <v>2111201</v>
      </c>
      <c r="B189" s="30" t="s">
        <v>244</v>
      </c>
      <c r="C189" s="82">
        <v>1</v>
      </c>
      <c r="D189" s="30" t="s">
        <v>7</v>
      </c>
      <c r="E189" s="85">
        <v>1653</v>
      </c>
      <c r="F189" s="31">
        <v>128</v>
      </c>
      <c r="G189" s="87">
        <v>923.31925999999999</v>
      </c>
      <c r="H189" s="32">
        <v>71.497195969345583</v>
      </c>
      <c r="I189" s="89">
        <v>7.7399999999999997E-2</v>
      </c>
    </row>
    <row r="190" spans="1:9" x14ac:dyDescent="0.25">
      <c r="A190" s="82">
        <v>2111250</v>
      </c>
      <c r="B190" s="30" t="s">
        <v>245</v>
      </c>
      <c r="C190" s="82">
        <v>17</v>
      </c>
      <c r="D190" s="30" t="s">
        <v>16</v>
      </c>
      <c r="E190" s="85">
        <v>443</v>
      </c>
      <c r="F190" s="31">
        <v>1</v>
      </c>
      <c r="G190" s="87">
        <v>5798.4293200000002</v>
      </c>
      <c r="H190" s="32">
        <v>13.089005235602095</v>
      </c>
      <c r="I190" s="89">
        <v>2.3E-3</v>
      </c>
    </row>
    <row r="191" spans="1:9" x14ac:dyDescent="0.25">
      <c r="A191" s="82">
        <v>2111300</v>
      </c>
      <c r="B191" s="30" t="s">
        <v>246</v>
      </c>
      <c r="C191" s="82">
        <v>1</v>
      </c>
      <c r="D191" s="30" t="s">
        <v>7</v>
      </c>
      <c r="E191" s="85">
        <v>28104</v>
      </c>
      <c r="F191" s="31">
        <v>1340</v>
      </c>
      <c r="G191" s="87">
        <v>2534.2320599999998</v>
      </c>
      <c r="H191" s="32">
        <v>120.83230009693636</v>
      </c>
      <c r="I191" s="89">
        <v>4.7699999999999999E-2</v>
      </c>
    </row>
    <row r="192" spans="1:9" x14ac:dyDescent="0.25">
      <c r="A192" s="82">
        <v>2111409</v>
      </c>
      <c r="B192" s="30" t="s">
        <v>247</v>
      </c>
      <c r="C192" s="82">
        <v>11</v>
      </c>
      <c r="D192" s="30" t="s">
        <v>13</v>
      </c>
      <c r="E192" s="85">
        <v>770</v>
      </c>
      <c r="F192" s="31">
        <v>10</v>
      </c>
      <c r="G192" s="87">
        <v>4111.71036</v>
      </c>
      <c r="H192" s="32">
        <v>53.398835905377261</v>
      </c>
      <c r="I192" s="89">
        <v>1.2999999999999999E-2</v>
      </c>
    </row>
    <row r="193" spans="1:9" x14ac:dyDescent="0.25">
      <c r="A193" s="82">
        <v>2111508</v>
      </c>
      <c r="B193" s="30" t="s">
        <v>248</v>
      </c>
      <c r="C193" s="82">
        <v>11</v>
      </c>
      <c r="D193" s="30" t="s">
        <v>13</v>
      </c>
      <c r="E193" s="85">
        <v>1254</v>
      </c>
      <c r="F193" s="31">
        <v>26</v>
      </c>
      <c r="G193" s="87">
        <v>3015.9455499999999</v>
      </c>
      <c r="H193" s="32">
        <v>62.531566415738716</v>
      </c>
      <c r="I193" s="89">
        <v>2.07E-2</v>
      </c>
    </row>
    <row r="194" spans="1:9" x14ac:dyDescent="0.25">
      <c r="A194" s="82">
        <v>2111532</v>
      </c>
      <c r="B194" s="30" t="s">
        <v>249</v>
      </c>
      <c r="C194" s="82">
        <v>19</v>
      </c>
      <c r="D194" s="30" t="s">
        <v>9</v>
      </c>
      <c r="E194" s="85">
        <v>518</v>
      </c>
      <c r="F194" s="31">
        <v>1</v>
      </c>
      <c r="G194" s="87">
        <v>4067.5304299999998</v>
      </c>
      <c r="H194" s="32">
        <v>7.8523753435414214</v>
      </c>
      <c r="I194" s="89">
        <v>1.9E-3</v>
      </c>
    </row>
    <row r="195" spans="1:9" x14ac:dyDescent="0.25">
      <c r="A195" s="82">
        <v>2111573</v>
      </c>
      <c r="B195" s="30" t="s">
        <v>250</v>
      </c>
      <c r="C195" s="82">
        <v>15</v>
      </c>
      <c r="D195" s="30" t="s">
        <v>14</v>
      </c>
      <c r="E195" s="85">
        <v>270</v>
      </c>
      <c r="F195" s="31">
        <v>2</v>
      </c>
      <c r="G195" s="87">
        <v>5764.3040099999998</v>
      </c>
      <c r="H195" s="32">
        <v>42.698548249359519</v>
      </c>
      <c r="I195" s="89">
        <v>7.4000000000000003E-3</v>
      </c>
    </row>
    <row r="196" spans="1:9" x14ac:dyDescent="0.25">
      <c r="A196" s="82">
        <v>2111607</v>
      </c>
      <c r="B196" s="30" t="s">
        <v>251</v>
      </c>
      <c r="C196" s="82">
        <v>22</v>
      </c>
      <c r="D196" s="30" t="s">
        <v>8</v>
      </c>
      <c r="E196" s="85">
        <v>1767</v>
      </c>
      <c r="F196" s="31">
        <v>16</v>
      </c>
      <c r="G196" s="87">
        <v>9309.7997899999991</v>
      </c>
      <c r="H196" s="32">
        <v>84.299262381454156</v>
      </c>
      <c r="I196" s="89">
        <v>9.1000000000000004E-3</v>
      </c>
    </row>
    <row r="197" spans="1:9" x14ac:dyDescent="0.25">
      <c r="A197" s="82">
        <v>2111631</v>
      </c>
      <c r="B197" s="30" t="s">
        <v>252</v>
      </c>
      <c r="C197" s="82">
        <v>16</v>
      </c>
      <c r="D197" s="30" t="s">
        <v>11</v>
      </c>
      <c r="E197" s="85">
        <v>75</v>
      </c>
      <c r="F197" s="31">
        <v>2</v>
      </c>
      <c r="G197" s="87">
        <v>1461.7033699999999</v>
      </c>
      <c r="H197" s="32">
        <v>38.978756577665173</v>
      </c>
      <c r="I197" s="89">
        <v>2.6700000000000002E-2</v>
      </c>
    </row>
    <row r="198" spans="1:9" x14ac:dyDescent="0.25">
      <c r="A198" s="82">
        <v>2111672</v>
      </c>
      <c r="B198" s="30" t="s">
        <v>253</v>
      </c>
      <c r="C198" s="82">
        <v>16</v>
      </c>
      <c r="D198" s="30" t="s">
        <v>11</v>
      </c>
      <c r="E198" s="85">
        <v>282</v>
      </c>
      <c r="F198" s="31">
        <v>5</v>
      </c>
      <c r="G198" s="87">
        <v>4153.7781699999996</v>
      </c>
      <c r="H198" s="32">
        <v>73.648549123582271</v>
      </c>
      <c r="I198" s="89">
        <v>1.77E-2</v>
      </c>
    </row>
    <row r="199" spans="1:9" x14ac:dyDescent="0.25">
      <c r="A199" s="82">
        <v>2111706</v>
      </c>
      <c r="B199" s="30" t="s">
        <v>254</v>
      </c>
      <c r="C199" s="82">
        <v>7</v>
      </c>
      <c r="D199" s="30" t="s">
        <v>18</v>
      </c>
      <c r="E199" s="85">
        <v>218</v>
      </c>
      <c r="F199" s="31">
        <v>1</v>
      </c>
      <c r="G199" s="87">
        <v>975.39149999999995</v>
      </c>
      <c r="H199" s="32">
        <v>4.4742729306487696</v>
      </c>
      <c r="I199" s="89">
        <v>4.5999999999999999E-3</v>
      </c>
    </row>
    <row r="200" spans="1:9" x14ac:dyDescent="0.25">
      <c r="A200" s="82">
        <v>2111722</v>
      </c>
      <c r="B200" s="30" t="s">
        <v>255</v>
      </c>
      <c r="C200" s="82">
        <v>11</v>
      </c>
      <c r="D200" s="30" t="s">
        <v>13</v>
      </c>
      <c r="E200" s="85">
        <v>157</v>
      </c>
      <c r="F200" s="31">
        <v>3</v>
      </c>
      <c r="G200" s="87">
        <v>1113.79115</v>
      </c>
      <c r="H200" s="32">
        <v>21.282633371169126</v>
      </c>
      <c r="I200" s="89">
        <v>1.9099999999999999E-2</v>
      </c>
    </row>
    <row r="201" spans="1:9" x14ac:dyDescent="0.25">
      <c r="A201" s="82">
        <v>2111748</v>
      </c>
      <c r="B201" s="30" t="s">
        <v>256</v>
      </c>
      <c r="C201" s="82">
        <v>17</v>
      </c>
      <c r="D201" s="30" t="s">
        <v>16</v>
      </c>
      <c r="E201" s="85">
        <v>452</v>
      </c>
      <c r="F201" s="31">
        <v>1</v>
      </c>
      <c r="G201" s="87">
        <v>4030.6759400000001</v>
      </c>
      <c r="H201" s="32">
        <v>8.9174246477617256</v>
      </c>
      <c r="I201" s="89">
        <v>2.2000000000000001E-3</v>
      </c>
    </row>
    <row r="202" spans="1:9" x14ac:dyDescent="0.25">
      <c r="A202" s="82">
        <v>2111763</v>
      </c>
      <c r="B202" s="30" t="s">
        <v>257</v>
      </c>
      <c r="C202" s="82">
        <v>19</v>
      </c>
      <c r="D202" s="30" t="s">
        <v>9</v>
      </c>
      <c r="E202" s="85">
        <v>240</v>
      </c>
      <c r="F202" s="31">
        <v>13</v>
      </c>
      <c r="G202" s="87">
        <v>1708.18505</v>
      </c>
      <c r="H202" s="32">
        <v>92.52669039145907</v>
      </c>
      <c r="I202" s="89">
        <v>5.4199999999999998E-2</v>
      </c>
    </row>
    <row r="203" spans="1:9" x14ac:dyDescent="0.25">
      <c r="A203" s="82">
        <v>2111789</v>
      </c>
      <c r="B203" s="30" t="s">
        <v>258</v>
      </c>
      <c r="C203" s="82">
        <v>2</v>
      </c>
      <c r="D203" s="30" t="s">
        <v>26</v>
      </c>
      <c r="E203" s="85">
        <v>206</v>
      </c>
      <c r="F203" s="31">
        <v>2</v>
      </c>
      <c r="G203" s="87">
        <v>2000.1941899999999</v>
      </c>
      <c r="H203" s="32">
        <v>19.41936110301971</v>
      </c>
      <c r="I203" s="89">
        <v>9.7000000000000003E-3</v>
      </c>
    </row>
    <row r="204" spans="1:9" x14ac:dyDescent="0.25">
      <c r="A204" s="82">
        <v>2111805</v>
      </c>
      <c r="B204" s="30" t="s">
        <v>259</v>
      </c>
      <c r="C204" s="82">
        <v>15</v>
      </c>
      <c r="D204" s="30" t="s">
        <v>14</v>
      </c>
      <c r="E204" s="85">
        <v>1468</v>
      </c>
      <c r="F204" s="31">
        <v>15</v>
      </c>
      <c r="G204" s="87">
        <v>8083.7004399999996</v>
      </c>
      <c r="H204" s="32">
        <v>82.59911894273128</v>
      </c>
      <c r="I204" s="89">
        <v>1.0200000000000001E-2</v>
      </c>
    </row>
    <row r="205" spans="1:9" x14ac:dyDescent="0.25">
      <c r="A205" s="82">
        <v>2111904</v>
      </c>
      <c r="B205" s="30" t="s">
        <v>260</v>
      </c>
      <c r="C205" s="82">
        <v>20</v>
      </c>
      <c r="D205" s="30" t="s">
        <v>17</v>
      </c>
      <c r="E205" s="85">
        <v>144</v>
      </c>
      <c r="F205" s="31">
        <v>3</v>
      </c>
      <c r="G205" s="87">
        <v>1354.14708</v>
      </c>
      <c r="H205" s="32">
        <v>28.211397404551438</v>
      </c>
      <c r="I205" s="89">
        <v>2.0799999999999999E-2</v>
      </c>
    </row>
    <row r="206" spans="1:9" x14ac:dyDescent="0.25">
      <c r="A206" s="82">
        <v>2111953</v>
      </c>
      <c r="B206" s="30" t="s">
        <v>261</v>
      </c>
      <c r="C206" s="82">
        <v>21</v>
      </c>
      <c r="D206" s="30" t="s">
        <v>24</v>
      </c>
      <c r="E206" s="85">
        <v>179</v>
      </c>
      <c r="F206" s="31">
        <v>2</v>
      </c>
      <c r="G206" s="87">
        <v>3153.62932</v>
      </c>
      <c r="H206" s="32">
        <v>35.236081747709655</v>
      </c>
      <c r="I206" s="89">
        <v>1.12E-2</v>
      </c>
    </row>
    <row r="207" spans="1:9" x14ac:dyDescent="0.25">
      <c r="A207" s="82">
        <v>2112001</v>
      </c>
      <c r="B207" s="30" t="s">
        <v>262</v>
      </c>
      <c r="C207" s="82">
        <v>22</v>
      </c>
      <c r="D207" s="30" t="s">
        <v>8</v>
      </c>
      <c r="E207" s="85">
        <v>598</v>
      </c>
      <c r="F207" s="31">
        <v>1</v>
      </c>
      <c r="G207" s="87">
        <v>6968.0727100000004</v>
      </c>
      <c r="H207" s="32">
        <v>11.652295502213937</v>
      </c>
      <c r="I207" s="89">
        <v>1.6999999999999999E-3</v>
      </c>
    </row>
    <row r="208" spans="1:9" x14ac:dyDescent="0.25">
      <c r="A208" s="82">
        <v>2112100</v>
      </c>
      <c r="B208" s="30" t="s">
        <v>6</v>
      </c>
      <c r="C208" s="82">
        <v>12</v>
      </c>
      <c r="D208" s="30" t="s">
        <v>12</v>
      </c>
      <c r="E208" s="85">
        <v>478</v>
      </c>
      <c r="F208" s="31">
        <v>14</v>
      </c>
      <c r="G208" s="87">
        <v>1637.9399000000001</v>
      </c>
      <c r="H208" s="32">
        <v>47.973135044375148</v>
      </c>
      <c r="I208" s="89">
        <v>2.93E-2</v>
      </c>
    </row>
    <row r="209" spans="1:9" x14ac:dyDescent="0.25">
      <c r="A209" s="82">
        <v>2112209</v>
      </c>
      <c r="B209" s="30" t="s">
        <v>263</v>
      </c>
      <c r="C209" s="82">
        <v>18</v>
      </c>
      <c r="D209" s="30" t="s">
        <v>15</v>
      </c>
      <c r="E209" s="85">
        <v>5298</v>
      </c>
      <c r="F209" s="31">
        <v>178</v>
      </c>
      <c r="G209" s="87">
        <v>3112.4061499999998</v>
      </c>
      <c r="H209" s="32">
        <v>104.56932711400407</v>
      </c>
      <c r="I209" s="89">
        <v>3.3599999999999998E-2</v>
      </c>
    </row>
    <row r="210" spans="1:9" x14ac:dyDescent="0.25">
      <c r="A210" s="82">
        <v>2112233</v>
      </c>
      <c r="B210" s="30" t="s">
        <v>264</v>
      </c>
      <c r="C210" s="82">
        <v>16</v>
      </c>
      <c r="D210" s="30" t="s">
        <v>11</v>
      </c>
      <c r="E210" s="85">
        <v>686</v>
      </c>
      <c r="F210" s="31">
        <v>15</v>
      </c>
      <c r="G210" s="87">
        <v>3102.3878399999999</v>
      </c>
      <c r="H210" s="32">
        <v>67.836468885672943</v>
      </c>
      <c r="I210" s="89">
        <v>2.1899999999999999E-2</v>
      </c>
    </row>
    <row r="211" spans="1:9" x14ac:dyDescent="0.25">
      <c r="A211" s="82">
        <v>2112274</v>
      </c>
      <c r="B211" s="30" t="s">
        <v>265</v>
      </c>
      <c r="C211" s="82">
        <v>10</v>
      </c>
      <c r="D211" s="30" t="s">
        <v>10</v>
      </c>
      <c r="E211" s="85">
        <v>204</v>
      </c>
      <c r="F211" s="31">
        <v>5</v>
      </c>
      <c r="G211" s="87">
        <v>3484.7967199999998</v>
      </c>
      <c r="H211" s="32">
        <v>85.411684318414757</v>
      </c>
      <c r="I211" s="89">
        <v>2.4500000000000001E-2</v>
      </c>
    </row>
    <row r="212" spans="1:9" x14ac:dyDescent="0.25">
      <c r="A212" s="82">
        <v>2112308</v>
      </c>
      <c r="B212" s="30" t="s">
        <v>266</v>
      </c>
      <c r="C212" s="82">
        <v>17</v>
      </c>
      <c r="D212" s="30" t="s">
        <v>16</v>
      </c>
      <c r="E212" s="85">
        <v>1437</v>
      </c>
      <c r="F212" s="31">
        <v>6</v>
      </c>
      <c r="G212" s="87">
        <v>3418.17317</v>
      </c>
      <c r="H212" s="32">
        <v>14.272121788772598</v>
      </c>
      <c r="I212" s="89">
        <v>4.1999999999999997E-3</v>
      </c>
    </row>
    <row r="213" spans="1:9" x14ac:dyDescent="0.25">
      <c r="A213" s="82">
        <v>2112407</v>
      </c>
      <c r="B213" s="30" t="s">
        <v>267</v>
      </c>
      <c r="C213" s="82">
        <v>6</v>
      </c>
      <c r="D213" s="30" t="s">
        <v>19</v>
      </c>
      <c r="E213" s="85">
        <v>256</v>
      </c>
      <c r="F213" s="31">
        <v>4</v>
      </c>
      <c r="G213" s="87">
        <v>716.90610000000004</v>
      </c>
      <c r="H213" s="32">
        <v>11.201657845361114</v>
      </c>
      <c r="I213" s="89">
        <v>1.5599999999999999E-2</v>
      </c>
    </row>
    <row r="214" spans="1:9" x14ac:dyDescent="0.25">
      <c r="A214" s="82">
        <v>2112456</v>
      </c>
      <c r="B214" s="30" t="s">
        <v>268</v>
      </c>
      <c r="C214" s="82">
        <v>6</v>
      </c>
      <c r="D214" s="30" t="s">
        <v>19</v>
      </c>
      <c r="E214" s="85">
        <v>325</v>
      </c>
      <c r="F214" s="31">
        <v>6</v>
      </c>
      <c r="G214" s="87">
        <v>1256.3785399999999</v>
      </c>
      <c r="H214" s="32">
        <v>23.194680686562549</v>
      </c>
      <c r="I214" s="89">
        <v>1.8499999999999999E-2</v>
      </c>
    </row>
    <row r="215" spans="1:9" x14ac:dyDescent="0.25">
      <c r="A215" s="82">
        <v>2112506</v>
      </c>
      <c r="B215" s="30" t="s">
        <v>269</v>
      </c>
      <c r="C215" s="82">
        <v>5</v>
      </c>
      <c r="D215" s="30" t="s">
        <v>22</v>
      </c>
      <c r="E215" s="85">
        <v>1061</v>
      </c>
      <c r="F215" s="31">
        <v>23</v>
      </c>
      <c r="G215" s="87">
        <v>1786.2554299999999</v>
      </c>
      <c r="H215" s="32">
        <v>38.721842486279002</v>
      </c>
      <c r="I215" s="89">
        <v>2.1700000000000001E-2</v>
      </c>
    </row>
    <row r="216" spans="1:9" x14ac:dyDescent="0.25">
      <c r="A216" s="82">
        <v>2112605</v>
      </c>
      <c r="B216" s="30" t="s">
        <v>270</v>
      </c>
      <c r="C216" s="82">
        <v>9</v>
      </c>
      <c r="D216" s="30" t="s">
        <v>20</v>
      </c>
      <c r="E216" s="85">
        <v>1711</v>
      </c>
      <c r="F216" s="31">
        <v>15</v>
      </c>
      <c r="G216" s="87">
        <v>5113.72127</v>
      </c>
      <c r="H216" s="32">
        <v>44.830987178337665</v>
      </c>
      <c r="I216" s="89">
        <v>8.8000000000000005E-3</v>
      </c>
    </row>
    <row r="217" spans="1:9" x14ac:dyDescent="0.25">
      <c r="A217" s="82">
        <v>2112704</v>
      </c>
      <c r="B217" s="30" t="s">
        <v>271</v>
      </c>
      <c r="C217" s="82">
        <v>8</v>
      </c>
      <c r="D217" s="30" t="s">
        <v>21</v>
      </c>
      <c r="E217" s="85">
        <v>828</v>
      </c>
      <c r="F217" s="31">
        <v>13</v>
      </c>
      <c r="G217" s="87">
        <v>1448.3627200000001</v>
      </c>
      <c r="H217" s="32">
        <v>22.739994402462916</v>
      </c>
      <c r="I217" s="89">
        <v>1.5699999999999999E-2</v>
      </c>
    </row>
    <row r="218" spans="1:9" x14ac:dyDescent="0.25">
      <c r="A218" s="82">
        <v>2112803</v>
      </c>
      <c r="B218" s="30" t="s">
        <v>272</v>
      </c>
      <c r="C218" s="82">
        <v>7</v>
      </c>
      <c r="D218" s="30" t="s">
        <v>18</v>
      </c>
      <c r="E218" s="85">
        <v>285</v>
      </c>
      <c r="F218" s="31">
        <v>15</v>
      </c>
      <c r="G218" s="87">
        <v>541.32082000000003</v>
      </c>
      <c r="H218" s="32">
        <v>28.490569621455297</v>
      </c>
      <c r="I218" s="89">
        <v>5.2600000000000001E-2</v>
      </c>
    </row>
    <row r="219" spans="1:9" x14ac:dyDescent="0.25">
      <c r="A219" s="82">
        <v>2112852</v>
      </c>
      <c r="B219" s="30" t="s">
        <v>273</v>
      </c>
      <c r="C219" s="82">
        <v>19</v>
      </c>
      <c r="D219" s="30" t="s">
        <v>9</v>
      </c>
      <c r="E219" s="85">
        <v>345</v>
      </c>
      <c r="F219" s="31">
        <v>1</v>
      </c>
      <c r="G219" s="87">
        <v>2537.1378100000002</v>
      </c>
      <c r="H219" s="32">
        <v>7.354022650389763</v>
      </c>
      <c r="I219" s="89">
        <v>2.8999999999999998E-3</v>
      </c>
    </row>
    <row r="220" spans="1:9" x14ac:dyDescent="0.25">
      <c r="A220" s="82">
        <v>2112902</v>
      </c>
      <c r="B220" s="30" t="s">
        <v>274</v>
      </c>
      <c r="C220" s="82">
        <v>7</v>
      </c>
      <c r="D220" s="30" t="s">
        <v>18</v>
      </c>
      <c r="E220" s="85">
        <v>748</v>
      </c>
      <c r="F220" s="31">
        <v>7</v>
      </c>
      <c r="G220" s="87">
        <v>2276.2545300000002</v>
      </c>
      <c r="H220" s="32">
        <v>21.301847174462129</v>
      </c>
      <c r="I220" s="89">
        <v>9.4000000000000004E-3</v>
      </c>
    </row>
    <row r="221" spans="1:9" x14ac:dyDescent="0.25">
      <c r="A221" s="82">
        <v>2113009</v>
      </c>
      <c r="B221" s="30" t="s">
        <v>275</v>
      </c>
      <c r="C221" s="82">
        <v>11</v>
      </c>
      <c r="D221" s="30" t="s">
        <v>13</v>
      </c>
      <c r="E221" s="85">
        <v>1712</v>
      </c>
      <c r="F221" s="31">
        <v>40</v>
      </c>
      <c r="G221" s="87">
        <v>5431.1274700000004</v>
      </c>
      <c r="H221" s="32">
        <v>126.89550155446989</v>
      </c>
      <c r="I221" s="89">
        <v>2.3400000000000001E-2</v>
      </c>
    </row>
    <row r="222" spans="1:9" x14ac:dyDescent="0.25">
      <c r="A222" s="83">
        <v>2114007</v>
      </c>
      <c r="B222" s="79" t="s">
        <v>276</v>
      </c>
      <c r="C222" s="83">
        <v>10</v>
      </c>
      <c r="D222" s="79" t="s">
        <v>10</v>
      </c>
      <c r="E222" s="86">
        <v>3896</v>
      </c>
      <c r="F222" s="81">
        <v>40</v>
      </c>
      <c r="G222" s="88">
        <v>7498.6527100000003</v>
      </c>
      <c r="H222" s="80">
        <v>76.988220802217256</v>
      </c>
      <c r="I222" s="90">
        <v>1.03E-2</v>
      </c>
    </row>
    <row r="223" spans="1:9" x14ac:dyDescent="0.25">
      <c r="A223" s="29" t="s">
        <v>323</v>
      </c>
    </row>
  </sheetData>
  <mergeCells count="1">
    <mergeCell ref="C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FD0E-5183-4271-A9A7-8E200B501338}">
  <sheetPr>
    <tabColor rgb="FFA40000"/>
  </sheetPr>
  <dimension ref="A1:H297"/>
  <sheetViews>
    <sheetView zoomScaleNormal="100" workbookViewId="0"/>
  </sheetViews>
  <sheetFormatPr defaultColWidth="16.28515625" defaultRowHeight="15" x14ac:dyDescent="0.25"/>
  <cols>
    <col min="1" max="1" width="11.28515625" style="5" customWidth="1"/>
    <col min="2" max="3" width="21.7109375" style="5" customWidth="1"/>
    <col min="4" max="5" width="16.28515625" style="5"/>
    <col min="6" max="6" width="16.28515625" style="5" customWidth="1"/>
    <col min="7" max="7" width="17.28515625" style="5" bestFit="1" customWidth="1"/>
    <col min="8" max="16384" width="16.28515625" style="5"/>
  </cols>
  <sheetData>
    <row r="1" spans="1:8" x14ac:dyDescent="0.25">
      <c r="A1" s="103"/>
    </row>
    <row r="2" spans="1:8" x14ac:dyDescent="0.25">
      <c r="C2" s="193" t="s">
        <v>328</v>
      </c>
      <c r="D2" s="193"/>
      <c r="E2" s="193"/>
      <c r="F2" s="193"/>
      <c r="G2" s="193"/>
      <c r="H2" s="107"/>
    </row>
    <row r="6" spans="1:8" x14ac:dyDescent="0.25">
      <c r="A6" s="5" t="s">
        <v>44</v>
      </c>
    </row>
    <row r="8" spans="1:8" ht="30" x14ac:dyDescent="0.25">
      <c r="A8" s="92" t="s">
        <v>27</v>
      </c>
      <c r="B8" s="41" t="s">
        <v>28</v>
      </c>
      <c r="C8" s="41" t="s">
        <v>327</v>
      </c>
      <c r="D8" s="28"/>
      <c r="E8" s="42" t="s">
        <v>45</v>
      </c>
      <c r="F8" s="42" t="s">
        <v>46</v>
      </c>
      <c r="G8" s="42" t="s">
        <v>47</v>
      </c>
    </row>
    <row r="9" spans="1:8" x14ac:dyDescent="0.25">
      <c r="A9" s="2">
        <v>44304</v>
      </c>
      <c r="B9" s="99" t="s">
        <v>29</v>
      </c>
      <c r="C9" s="100">
        <v>4214</v>
      </c>
      <c r="E9" s="95" t="s">
        <v>32</v>
      </c>
      <c r="F9" s="84">
        <v>4214</v>
      </c>
      <c r="G9" s="97"/>
    </row>
    <row r="10" spans="1:8" x14ac:dyDescent="0.25">
      <c r="A10" s="2">
        <v>44305</v>
      </c>
      <c r="B10" s="99">
        <v>183</v>
      </c>
      <c r="C10" s="100">
        <v>4397</v>
      </c>
      <c r="E10" s="96" t="s">
        <v>33</v>
      </c>
      <c r="F10" s="85">
        <v>3623</v>
      </c>
      <c r="G10" s="98">
        <v>3506</v>
      </c>
    </row>
    <row r="11" spans="1:8" x14ac:dyDescent="0.25">
      <c r="A11" s="2">
        <v>44306</v>
      </c>
      <c r="B11" s="99">
        <v>199</v>
      </c>
      <c r="C11" s="100">
        <v>4596</v>
      </c>
      <c r="E11" s="96" t="s">
        <v>34</v>
      </c>
      <c r="F11" s="85">
        <v>48340</v>
      </c>
      <c r="G11" s="98">
        <v>31791</v>
      </c>
    </row>
    <row r="12" spans="1:8" x14ac:dyDescent="0.25">
      <c r="A12" s="2">
        <v>44307</v>
      </c>
      <c r="B12" s="99">
        <v>409</v>
      </c>
      <c r="C12" s="100">
        <v>5005</v>
      </c>
      <c r="E12" s="96" t="s">
        <v>35</v>
      </c>
      <c r="F12" s="85">
        <v>107890</v>
      </c>
      <c r="G12" s="98">
        <v>45154</v>
      </c>
    </row>
    <row r="13" spans="1:8" x14ac:dyDescent="0.25">
      <c r="A13" s="2">
        <v>44308</v>
      </c>
      <c r="B13" s="99">
        <v>218</v>
      </c>
      <c r="C13" s="100">
        <v>5223</v>
      </c>
      <c r="E13" s="96" t="s">
        <v>36</v>
      </c>
      <c r="F13" s="85">
        <v>102032</v>
      </c>
      <c r="G13" s="98">
        <v>40210</v>
      </c>
    </row>
    <row r="14" spans="1:8" x14ac:dyDescent="0.25">
      <c r="A14" s="2">
        <v>44309</v>
      </c>
      <c r="B14" s="99">
        <v>414</v>
      </c>
      <c r="C14" s="100">
        <v>5637</v>
      </c>
      <c r="E14" s="96" t="s">
        <v>37</v>
      </c>
      <c r="F14" s="85">
        <v>68260</v>
      </c>
      <c r="G14" s="98">
        <v>30954</v>
      </c>
    </row>
    <row r="15" spans="1:8" x14ac:dyDescent="0.25">
      <c r="A15" s="2">
        <v>44310</v>
      </c>
      <c r="B15" s="99">
        <v>326</v>
      </c>
      <c r="C15" s="100">
        <v>5963</v>
      </c>
      <c r="E15" s="96" t="s">
        <v>38</v>
      </c>
      <c r="F15" s="85">
        <v>51904</v>
      </c>
      <c r="G15" s="98">
        <v>21949</v>
      </c>
    </row>
    <row r="16" spans="1:8" x14ac:dyDescent="0.25">
      <c r="A16" s="2">
        <v>44311</v>
      </c>
      <c r="B16" s="99">
        <v>151</v>
      </c>
      <c r="C16" s="100">
        <v>6114</v>
      </c>
      <c r="E16" s="96" t="s">
        <v>39</v>
      </c>
      <c r="F16" s="85">
        <v>37054</v>
      </c>
      <c r="G16" s="98">
        <v>12263</v>
      </c>
    </row>
    <row r="17" spans="1:7" x14ac:dyDescent="0.25">
      <c r="A17" s="2">
        <v>44312</v>
      </c>
      <c r="B17" s="99">
        <v>251</v>
      </c>
      <c r="C17" s="100">
        <v>6365</v>
      </c>
      <c r="E17" s="96" t="s">
        <v>40</v>
      </c>
      <c r="F17" s="85">
        <v>31333</v>
      </c>
      <c r="G17" s="98">
        <v>7343</v>
      </c>
    </row>
    <row r="18" spans="1:7" x14ac:dyDescent="0.25">
      <c r="A18" s="2">
        <v>44313</v>
      </c>
      <c r="B18" s="99">
        <v>165</v>
      </c>
      <c r="C18" s="100">
        <v>6530</v>
      </c>
      <c r="E18" s="96" t="s">
        <v>41</v>
      </c>
      <c r="F18" s="85">
        <v>26203</v>
      </c>
      <c r="G18" s="98">
        <v>7768</v>
      </c>
    </row>
    <row r="19" spans="1:7" x14ac:dyDescent="0.25">
      <c r="A19" s="2">
        <v>44314</v>
      </c>
      <c r="B19" s="99">
        <v>369</v>
      </c>
      <c r="C19" s="100">
        <v>6899</v>
      </c>
      <c r="E19" s="96" t="s">
        <v>42</v>
      </c>
      <c r="F19" s="85">
        <v>22958</v>
      </c>
      <c r="G19" s="98">
        <v>6550</v>
      </c>
    </row>
    <row r="20" spans="1:7" x14ac:dyDescent="0.25">
      <c r="A20" s="2">
        <v>44315</v>
      </c>
      <c r="B20" s="99">
        <v>456</v>
      </c>
      <c r="C20" s="100">
        <v>7355</v>
      </c>
      <c r="E20" s="104" t="s">
        <v>43</v>
      </c>
      <c r="F20" s="105">
        <v>503811</v>
      </c>
      <c r="G20" s="106">
        <v>207488</v>
      </c>
    </row>
    <row r="21" spans="1:7" x14ac:dyDescent="0.25">
      <c r="A21" s="2">
        <v>44316</v>
      </c>
      <c r="B21" s="99">
        <v>482</v>
      </c>
      <c r="C21" s="100">
        <v>7837</v>
      </c>
    </row>
    <row r="22" spans="1:7" x14ac:dyDescent="0.25">
      <c r="A22" s="2">
        <v>44317</v>
      </c>
      <c r="B22" s="99">
        <v>416</v>
      </c>
      <c r="C22" s="100">
        <v>8253</v>
      </c>
    </row>
    <row r="23" spans="1:7" x14ac:dyDescent="0.25">
      <c r="A23" s="2">
        <v>44318</v>
      </c>
      <c r="B23" s="99">
        <v>516</v>
      </c>
      <c r="C23" s="100">
        <v>8769</v>
      </c>
    </row>
    <row r="24" spans="1:7" x14ac:dyDescent="0.25">
      <c r="A24" s="2">
        <v>44319</v>
      </c>
      <c r="B24" s="99">
        <v>549</v>
      </c>
      <c r="C24" s="100">
        <v>9318</v>
      </c>
    </row>
    <row r="25" spans="1:7" x14ac:dyDescent="0.25">
      <c r="A25" s="2">
        <v>44320</v>
      </c>
      <c r="B25" s="99">
        <v>656</v>
      </c>
      <c r="C25" s="100">
        <v>9974</v>
      </c>
    </row>
    <row r="26" spans="1:7" x14ac:dyDescent="0.25">
      <c r="A26" s="2">
        <v>44321</v>
      </c>
      <c r="B26" s="99">
        <v>908</v>
      </c>
      <c r="C26" s="100">
        <v>10882</v>
      </c>
    </row>
    <row r="27" spans="1:7" x14ac:dyDescent="0.25">
      <c r="A27" s="2">
        <v>44322</v>
      </c>
      <c r="B27" s="99">
        <v>702</v>
      </c>
      <c r="C27" s="100">
        <v>11584</v>
      </c>
    </row>
    <row r="28" spans="1:7" x14ac:dyDescent="0.25">
      <c r="A28" s="2">
        <v>44323</v>
      </c>
      <c r="B28" s="99">
        <v>995</v>
      </c>
      <c r="C28" s="100">
        <v>12579</v>
      </c>
    </row>
    <row r="29" spans="1:7" x14ac:dyDescent="0.25">
      <c r="A29" s="2">
        <v>44324</v>
      </c>
      <c r="B29" s="99">
        <v>1502</v>
      </c>
      <c r="C29" s="100">
        <v>14081</v>
      </c>
    </row>
    <row r="30" spans="1:7" x14ac:dyDescent="0.25">
      <c r="A30" s="2">
        <v>44325</v>
      </c>
      <c r="B30" s="99">
        <v>1417</v>
      </c>
      <c r="C30" s="100">
        <v>15498</v>
      </c>
    </row>
    <row r="31" spans="1:7" x14ac:dyDescent="0.25">
      <c r="A31" s="2">
        <v>44326</v>
      </c>
      <c r="B31" s="99">
        <v>1014</v>
      </c>
      <c r="C31" s="100">
        <v>16512</v>
      </c>
    </row>
    <row r="32" spans="1:7" x14ac:dyDescent="0.25">
      <c r="A32" s="2">
        <v>44327</v>
      </c>
      <c r="B32" s="99">
        <v>523</v>
      </c>
      <c r="C32" s="100">
        <v>17035</v>
      </c>
    </row>
    <row r="33" spans="1:3" x14ac:dyDescent="0.25">
      <c r="A33" s="2">
        <v>44328</v>
      </c>
      <c r="B33" s="99">
        <v>984</v>
      </c>
      <c r="C33" s="100">
        <v>18019</v>
      </c>
    </row>
    <row r="34" spans="1:3" x14ac:dyDescent="0.25">
      <c r="A34" s="2">
        <v>44329</v>
      </c>
      <c r="B34" s="99">
        <v>1174</v>
      </c>
      <c r="C34" s="100">
        <v>19193</v>
      </c>
    </row>
    <row r="35" spans="1:3" x14ac:dyDescent="0.25">
      <c r="A35" s="2">
        <v>44330</v>
      </c>
      <c r="B35" s="99">
        <v>1594</v>
      </c>
      <c r="C35" s="100">
        <v>20787</v>
      </c>
    </row>
    <row r="36" spans="1:3" x14ac:dyDescent="0.25">
      <c r="A36" s="2">
        <v>44331</v>
      </c>
      <c r="B36" s="99">
        <v>2005</v>
      </c>
      <c r="C36" s="100">
        <v>22792</v>
      </c>
    </row>
    <row r="37" spans="1:3" x14ac:dyDescent="0.25">
      <c r="A37" s="2">
        <v>44332</v>
      </c>
      <c r="B37" s="99">
        <v>1316</v>
      </c>
      <c r="C37" s="100">
        <v>24108</v>
      </c>
    </row>
    <row r="38" spans="1:3" x14ac:dyDescent="0.25">
      <c r="A38" s="2">
        <v>44333</v>
      </c>
      <c r="B38" s="99">
        <v>1230</v>
      </c>
      <c r="C38" s="100">
        <v>25338</v>
      </c>
    </row>
    <row r="39" spans="1:3" x14ac:dyDescent="0.25">
      <c r="A39" s="2">
        <v>44334</v>
      </c>
      <c r="B39" s="99">
        <v>1376</v>
      </c>
      <c r="C39" s="100">
        <v>26714</v>
      </c>
    </row>
    <row r="40" spans="1:3" x14ac:dyDescent="0.25">
      <c r="A40" s="2">
        <v>44335</v>
      </c>
      <c r="B40" s="99">
        <v>1464</v>
      </c>
      <c r="C40" s="100">
        <v>28178</v>
      </c>
    </row>
    <row r="41" spans="1:3" x14ac:dyDescent="0.25">
      <c r="A41" s="2">
        <v>44336</v>
      </c>
      <c r="B41" s="99">
        <v>1311</v>
      </c>
      <c r="C41" s="100">
        <v>29489</v>
      </c>
    </row>
    <row r="42" spans="1:3" x14ac:dyDescent="0.25">
      <c r="A42" s="2">
        <v>44337</v>
      </c>
      <c r="B42" s="99">
        <v>1560</v>
      </c>
      <c r="C42" s="100">
        <v>31049</v>
      </c>
    </row>
    <row r="43" spans="1:3" x14ac:dyDescent="0.25">
      <c r="A43" s="2">
        <v>44338</v>
      </c>
      <c r="B43" s="99">
        <v>2228</v>
      </c>
      <c r="C43" s="100">
        <v>33277</v>
      </c>
    </row>
    <row r="44" spans="1:3" x14ac:dyDescent="0.25">
      <c r="A44" s="2">
        <v>44339</v>
      </c>
      <c r="B44" s="99">
        <v>3022</v>
      </c>
      <c r="C44" s="100">
        <v>36299</v>
      </c>
    </row>
    <row r="45" spans="1:3" x14ac:dyDescent="0.25">
      <c r="A45" s="2">
        <v>44340</v>
      </c>
      <c r="B45" s="99">
        <v>2207</v>
      </c>
      <c r="C45" s="100">
        <v>38506</v>
      </c>
    </row>
    <row r="46" spans="1:3" x14ac:dyDescent="0.25">
      <c r="A46" s="2">
        <v>44341</v>
      </c>
      <c r="B46" s="99">
        <v>2056</v>
      </c>
      <c r="C46" s="100">
        <v>40562</v>
      </c>
    </row>
    <row r="47" spans="1:3" x14ac:dyDescent="0.25">
      <c r="A47" s="2">
        <v>44342</v>
      </c>
      <c r="B47" s="99">
        <v>3135</v>
      </c>
      <c r="C47" s="100">
        <v>43697</v>
      </c>
    </row>
    <row r="48" spans="1:3" x14ac:dyDescent="0.25">
      <c r="A48" s="2">
        <v>44343</v>
      </c>
      <c r="B48" s="99">
        <v>2579</v>
      </c>
      <c r="C48" s="100">
        <v>46276</v>
      </c>
    </row>
    <row r="49" spans="1:3" x14ac:dyDescent="0.25">
      <c r="A49" s="2">
        <v>44344</v>
      </c>
      <c r="B49" s="99">
        <v>3216</v>
      </c>
      <c r="C49" s="100">
        <v>49492</v>
      </c>
    </row>
    <row r="50" spans="1:3" x14ac:dyDescent="0.25">
      <c r="A50" s="2">
        <v>44345</v>
      </c>
      <c r="B50" s="99">
        <v>2520</v>
      </c>
      <c r="C50" s="100">
        <v>52012</v>
      </c>
    </row>
    <row r="51" spans="1:3" x14ac:dyDescent="0.25">
      <c r="A51" s="2">
        <v>44346</v>
      </c>
      <c r="B51" s="99">
        <v>2945</v>
      </c>
      <c r="C51" s="100">
        <v>54957</v>
      </c>
    </row>
    <row r="52" spans="1:3" x14ac:dyDescent="0.25">
      <c r="A52" s="2">
        <v>44347</v>
      </c>
      <c r="B52" s="99">
        <v>1220</v>
      </c>
      <c r="C52" s="100">
        <v>56177</v>
      </c>
    </row>
    <row r="53" spans="1:3" x14ac:dyDescent="0.25">
      <c r="A53" s="2">
        <v>44348</v>
      </c>
      <c r="B53" s="99">
        <v>2797</v>
      </c>
      <c r="C53" s="100">
        <v>58974</v>
      </c>
    </row>
    <row r="54" spans="1:3" x14ac:dyDescent="0.25">
      <c r="A54" s="2">
        <v>44349</v>
      </c>
      <c r="B54" s="99">
        <v>2036</v>
      </c>
      <c r="C54" s="100">
        <v>61010</v>
      </c>
    </row>
    <row r="55" spans="1:3" x14ac:dyDescent="0.25">
      <c r="A55" s="2">
        <v>44350</v>
      </c>
      <c r="B55" s="99">
        <v>5707</v>
      </c>
      <c r="C55" s="100">
        <v>66717</v>
      </c>
    </row>
    <row r="56" spans="1:3" x14ac:dyDescent="0.25">
      <c r="A56" s="2">
        <v>44351</v>
      </c>
      <c r="B56" s="99">
        <v>3456</v>
      </c>
      <c r="C56" s="100">
        <v>70173</v>
      </c>
    </row>
    <row r="57" spans="1:3" x14ac:dyDescent="0.25">
      <c r="A57" s="2">
        <v>44352</v>
      </c>
      <c r="B57" s="99">
        <v>2865</v>
      </c>
      <c r="C57" s="100">
        <v>73038</v>
      </c>
    </row>
    <row r="58" spans="1:3" x14ac:dyDescent="0.25">
      <c r="A58" s="2">
        <v>44353</v>
      </c>
      <c r="B58" s="99">
        <v>3745</v>
      </c>
      <c r="C58" s="100">
        <v>76783</v>
      </c>
    </row>
    <row r="59" spans="1:3" x14ac:dyDescent="0.25">
      <c r="A59" s="2">
        <v>44354</v>
      </c>
      <c r="B59" s="99">
        <v>3837</v>
      </c>
      <c r="C59" s="100">
        <v>80620</v>
      </c>
    </row>
    <row r="60" spans="1:3" x14ac:dyDescent="0.25">
      <c r="A60" s="2">
        <v>44355</v>
      </c>
      <c r="B60" s="99">
        <v>4906</v>
      </c>
      <c r="C60" s="100">
        <v>85526</v>
      </c>
    </row>
    <row r="61" spans="1:3" x14ac:dyDescent="0.25">
      <c r="A61" s="2">
        <v>44356</v>
      </c>
      <c r="B61" s="99">
        <v>7585</v>
      </c>
      <c r="C61" s="100">
        <v>93111</v>
      </c>
    </row>
    <row r="62" spans="1:3" x14ac:dyDescent="0.25">
      <c r="A62" s="2">
        <v>44357</v>
      </c>
      <c r="B62" s="99">
        <v>5793</v>
      </c>
      <c r="C62" s="100">
        <v>98904</v>
      </c>
    </row>
    <row r="63" spans="1:3" x14ac:dyDescent="0.25">
      <c r="A63" s="2">
        <v>44358</v>
      </c>
      <c r="B63" s="99">
        <v>4255</v>
      </c>
      <c r="C63" s="100">
        <v>103159</v>
      </c>
    </row>
    <row r="64" spans="1:3" x14ac:dyDescent="0.25">
      <c r="A64" s="2">
        <v>44359</v>
      </c>
      <c r="B64" s="99">
        <v>2974</v>
      </c>
      <c r="C64" s="100">
        <v>106133</v>
      </c>
    </row>
    <row r="65" spans="1:3" x14ac:dyDescent="0.25">
      <c r="A65" s="2">
        <v>44360</v>
      </c>
      <c r="B65" s="99">
        <v>2856</v>
      </c>
      <c r="C65" s="100">
        <v>108989</v>
      </c>
    </row>
    <row r="66" spans="1:3" x14ac:dyDescent="0.25">
      <c r="A66" s="2">
        <v>44361</v>
      </c>
      <c r="B66" s="99">
        <v>2060</v>
      </c>
      <c r="C66" s="100">
        <v>111049</v>
      </c>
    </row>
    <row r="67" spans="1:3" x14ac:dyDescent="0.25">
      <c r="A67" s="2">
        <v>44362</v>
      </c>
      <c r="B67" s="99">
        <v>2271</v>
      </c>
      <c r="C67" s="100">
        <v>113320</v>
      </c>
    </row>
    <row r="68" spans="1:3" x14ac:dyDescent="0.25">
      <c r="A68" s="2">
        <v>44363</v>
      </c>
      <c r="B68" s="99">
        <v>3890</v>
      </c>
      <c r="C68" s="100">
        <v>117210</v>
      </c>
    </row>
    <row r="69" spans="1:3" x14ac:dyDescent="0.25">
      <c r="A69" s="2">
        <v>44364</v>
      </c>
      <c r="B69" s="99">
        <v>3846</v>
      </c>
      <c r="C69" s="100">
        <v>121056</v>
      </c>
    </row>
    <row r="70" spans="1:3" x14ac:dyDescent="0.25">
      <c r="A70" s="2">
        <v>44365</v>
      </c>
      <c r="B70" s="99">
        <v>3255</v>
      </c>
      <c r="C70" s="100">
        <v>124311</v>
      </c>
    </row>
    <row r="71" spans="1:3" x14ac:dyDescent="0.25">
      <c r="A71" s="2">
        <v>44366</v>
      </c>
      <c r="B71" s="99">
        <v>4536</v>
      </c>
      <c r="C71" s="100">
        <v>128847</v>
      </c>
    </row>
    <row r="72" spans="1:3" x14ac:dyDescent="0.25">
      <c r="A72" s="2">
        <v>44367</v>
      </c>
      <c r="B72" s="99">
        <v>3778</v>
      </c>
      <c r="C72" s="100">
        <v>132625</v>
      </c>
    </row>
    <row r="73" spans="1:3" x14ac:dyDescent="0.25">
      <c r="A73" s="2">
        <v>44368</v>
      </c>
      <c r="B73" s="99">
        <v>1734</v>
      </c>
      <c r="C73" s="100">
        <v>134359</v>
      </c>
    </row>
    <row r="74" spans="1:3" x14ac:dyDescent="0.25">
      <c r="A74" s="2">
        <v>44369</v>
      </c>
      <c r="B74" s="99">
        <v>2330</v>
      </c>
      <c r="C74" s="100">
        <v>136689</v>
      </c>
    </row>
    <row r="75" spans="1:3" x14ac:dyDescent="0.25">
      <c r="A75" s="2">
        <v>44370</v>
      </c>
      <c r="B75" s="99">
        <v>2330</v>
      </c>
      <c r="C75" s="100">
        <v>139019</v>
      </c>
    </row>
    <row r="76" spans="1:3" x14ac:dyDescent="0.25">
      <c r="A76" s="2">
        <v>44371</v>
      </c>
      <c r="B76" s="99">
        <v>4080</v>
      </c>
      <c r="C76" s="100">
        <v>143099</v>
      </c>
    </row>
    <row r="77" spans="1:3" x14ac:dyDescent="0.25">
      <c r="A77" s="2">
        <v>44372</v>
      </c>
      <c r="B77" s="99">
        <v>3958</v>
      </c>
      <c r="C77" s="100">
        <v>147057</v>
      </c>
    </row>
    <row r="78" spans="1:3" x14ac:dyDescent="0.25">
      <c r="A78" s="2">
        <v>44373</v>
      </c>
      <c r="B78" s="99">
        <v>4399</v>
      </c>
      <c r="C78" s="100">
        <v>151456</v>
      </c>
    </row>
    <row r="79" spans="1:3" x14ac:dyDescent="0.25">
      <c r="A79" s="2">
        <v>44374</v>
      </c>
      <c r="B79" s="99">
        <v>4855</v>
      </c>
      <c r="C79" s="100">
        <v>156311</v>
      </c>
    </row>
    <row r="80" spans="1:3" x14ac:dyDescent="0.25">
      <c r="A80" s="2">
        <v>44375</v>
      </c>
      <c r="B80" s="99">
        <v>1670</v>
      </c>
      <c r="C80" s="100">
        <v>157981</v>
      </c>
    </row>
    <row r="81" spans="1:3" x14ac:dyDescent="0.25">
      <c r="A81" s="2">
        <v>44376</v>
      </c>
      <c r="B81" s="99">
        <v>2099</v>
      </c>
      <c r="C81" s="100">
        <v>160080</v>
      </c>
    </row>
    <row r="82" spans="1:3" x14ac:dyDescent="0.25">
      <c r="A82" s="2">
        <v>44377</v>
      </c>
      <c r="B82" s="99">
        <v>3987</v>
      </c>
      <c r="C82" s="100">
        <v>164067</v>
      </c>
    </row>
    <row r="83" spans="1:3" x14ac:dyDescent="0.25">
      <c r="A83" s="2">
        <v>44378</v>
      </c>
      <c r="B83" s="99">
        <v>5059</v>
      </c>
      <c r="C83" s="100">
        <v>169126</v>
      </c>
    </row>
    <row r="84" spans="1:3" x14ac:dyDescent="0.25">
      <c r="A84" s="2">
        <v>44379</v>
      </c>
      <c r="B84" s="99">
        <v>5316</v>
      </c>
      <c r="C84" s="100">
        <v>174442</v>
      </c>
    </row>
    <row r="85" spans="1:3" x14ac:dyDescent="0.25">
      <c r="A85" s="2">
        <v>44380</v>
      </c>
      <c r="B85" s="99">
        <v>4533</v>
      </c>
      <c r="C85" s="100">
        <v>178975</v>
      </c>
    </row>
    <row r="86" spans="1:3" x14ac:dyDescent="0.25">
      <c r="A86" s="2">
        <v>44381</v>
      </c>
      <c r="B86" s="99">
        <v>2974</v>
      </c>
      <c r="C86" s="100">
        <v>181949</v>
      </c>
    </row>
    <row r="87" spans="1:3" x14ac:dyDescent="0.25">
      <c r="A87" s="2">
        <v>44382</v>
      </c>
      <c r="B87" s="99">
        <v>2494</v>
      </c>
      <c r="C87" s="100">
        <v>184443</v>
      </c>
    </row>
    <row r="88" spans="1:3" x14ac:dyDescent="0.25">
      <c r="A88" s="2">
        <v>44383</v>
      </c>
      <c r="B88" s="99">
        <v>2774</v>
      </c>
      <c r="C88" s="100">
        <v>187217</v>
      </c>
    </row>
    <row r="89" spans="1:3" x14ac:dyDescent="0.25">
      <c r="A89" s="2">
        <v>44384</v>
      </c>
      <c r="B89" s="99">
        <v>4070</v>
      </c>
      <c r="C89" s="100">
        <v>191287</v>
      </c>
    </row>
    <row r="90" spans="1:3" x14ac:dyDescent="0.25">
      <c r="A90" s="2">
        <v>44385</v>
      </c>
      <c r="B90" s="99">
        <v>3281</v>
      </c>
      <c r="C90" s="99">
        <v>194568</v>
      </c>
    </row>
    <row r="91" spans="1:3" x14ac:dyDescent="0.25">
      <c r="A91" s="2">
        <v>44386</v>
      </c>
      <c r="B91" s="99">
        <v>4658</v>
      </c>
      <c r="C91" s="100">
        <v>199226</v>
      </c>
    </row>
    <row r="92" spans="1:3" x14ac:dyDescent="0.25">
      <c r="A92" s="2">
        <v>44387</v>
      </c>
      <c r="B92" s="99">
        <v>3432</v>
      </c>
      <c r="C92" s="100">
        <v>202658</v>
      </c>
    </row>
    <row r="93" spans="1:3" x14ac:dyDescent="0.25">
      <c r="A93" s="2">
        <v>44388</v>
      </c>
      <c r="B93" s="99">
        <v>3933</v>
      </c>
      <c r="C93" s="100">
        <v>206591</v>
      </c>
    </row>
    <row r="94" spans="1:3" x14ac:dyDescent="0.25">
      <c r="A94" s="2">
        <v>44389</v>
      </c>
      <c r="B94" s="99">
        <v>2053</v>
      </c>
      <c r="C94" s="100">
        <v>208644</v>
      </c>
    </row>
    <row r="95" spans="1:3" x14ac:dyDescent="0.25">
      <c r="A95" s="2">
        <v>44390</v>
      </c>
      <c r="B95" s="100">
        <v>2620</v>
      </c>
      <c r="C95" s="100">
        <v>211264</v>
      </c>
    </row>
    <row r="96" spans="1:3" x14ac:dyDescent="0.25">
      <c r="A96" s="2">
        <v>44391</v>
      </c>
      <c r="B96" s="100">
        <v>3892</v>
      </c>
      <c r="C96" s="100">
        <v>215156</v>
      </c>
    </row>
    <row r="97" spans="1:3" x14ac:dyDescent="0.25">
      <c r="A97" s="2">
        <v>44392</v>
      </c>
      <c r="B97" s="100">
        <v>2901</v>
      </c>
      <c r="C97" s="100">
        <v>218057</v>
      </c>
    </row>
    <row r="98" spans="1:3" x14ac:dyDescent="0.25">
      <c r="A98" s="2">
        <v>44393</v>
      </c>
      <c r="B98" s="100">
        <v>4184</v>
      </c>
      <c r="C98" s="100">
        <v>222241</v>
      </c>
    </row>
    <row r="99" spans="1:3" x14ac:dyDescent="0.25">
      <c r="A99" s="2">
        <v>44394</v>
      </c>
      <c r="B99" s="100">
        <v>2732</v>
      </c>
      <c r="C99" s="100">
        <v>224973</v>
      </c>
    </row>
    <row r="100" spans="1:3" x14ac:dyDescent="0.25">
      <c r="A100" s="2">
        <v>44395</v>
      </c>
      <c r="B100" s="100">
        <v>3772</v>
      </c>
      <c r="C100" s="100">
        <v>228745</v>
      </c>
    </row>
    <row r="101" spans="1:3" x14ac:dyDescent="0.25">
      <c r="A101" s="2">
        <v>44396</v>
      </c>
      <c r="B101" s="100">
        <v>1192</v>
      </c>
      <c r="C101" s="100">
        <v>229937</v>
      </c>
    </row>
    <row r="102" spans="1:3" x14ac:dyDescent="0.25">
      <c r="A102" s="2">
        <v>44397</v>
      </c>
      <c r="B102" s="100">
        <v>2354</v>
      </c>
      <c r="C102" s="100">
        <v>232291</v>
      </c>
    </row>
    <row r="103" spans="1:3" x14ac:dyDescent="0.25">
      <c r="A103" s="2">
        <v>44398</v>
      </c>
      <c r="B103" s="100">
        <v>3108</v>
      </c>
      <c r="C103" s="100">
        <v>235399</v>
      </c>
    </row>
    <row r="104" spans="1:3" x14ac:dyDescent="0.25">
      <c r="A104" s="2">
        <v>44399</v>
      </c>
      <c r="B104" s="100">
        <v>3352</v>
      </c>
      <c r="C104" s="100">
        <v>238751</v>
      </c>
    </row>
    <row r="105" spans="1:3" x14ac:dyDescent="0.25">
      <c r="A105" s="2">
        <v>44400</v>
      </c>
      <c r="B105" s="100">
        <v>3994</v>
      </c>
      <c r="C105" s="100">
        <v>242745</v>
      </c>
    </row>
    <row r="106" spans="1:3" x14ac:dyDescent="0.25">
      <c r="A106" s="2">
        <v>44401</v>
      </c>
      <c r="B106" s="100">
        <v>3250</v>
      </c>
      <c r="C106" s="100">
        <v>245995</v>
      </c>
    </row>
    <row r="107" spans="1:3" x14ac:dyDescent="0.25">
      <c r="A107" s="2">
        <v>44402</v>
      </c>
      <c r="B107" s="100">
        <v>2295</v>
      </c>
      <c r="C107" s="100">
        <v>248290</v>
      </c>
    </row>
    <row r="108" spans="1:3" x14ac:dyDescent="0.25">
      <c r="A108" s="2">
        <v>44403</v>
      </c>
      <c r="B108" s="99">
        <v>999</v>
      </c>
      <c r="C108" s="100">
        <v>249289</v>
      </c>
    </row>
    <row r="109" spans="1:3" x14ac:dyDescent="0.25">
      <c r="A109" s="2">
        <v>44404</v>
      </c>
      <c r="B109" s="100">
        <v>1928</v>
      </c>
      <c r="C109" s="100">
        <v>251217</v>
      </c>
    </row>
    <row r="110" spans="1:3" x14ac:dyDescent="0.25">
      <c r="A110" s="2">
        <v>44405</v>
      </c>
      <c r="B110" s="100">
        <v>3576</v>
      </c>
      <c r="C110" s="100">
        <v>254793</v>
      </c>
    </row>
    <row r="111" spans="1:3" x14ac:dyDescent="0.25">
      <c r="A111" s="2">
        <v>44406</v>
      </c>
      <c r="B111" s="100">
        <v>3907</v>
      </c>
      <c r="C111" s="100">
        <v>258700</v>
      </c>
    </row>
    <row r="112" spans="1:3" x14ac:dyDescent="0.25">
      <c r="A112" s="2">
        <v>44407</v>
      </c>
      <c r="B112" s="100">
        <v>4053</v>
      </c>
      <c r="C112" s="100">
        <v>262637</v>
      </c>
    </row>
    <row r="113" spans="1:3" x14ac:dyDescent="0.25">
      <c r="A113" s="2">
        <v>44408</v>
      </c>
      <c r="B113" s="100">
        <v>3346</v>
      </c>
      <c r="C113" s="100">
        <v>265983</v>
      </c>
    </row>
    <row r="114" spans="1:3" x14ac:dyDescent="0.25">
      <c r="A114" s="2">
        <v>44409</v>
      </c>
      <c r="B114" s="100">
        <v>2016</v>
      </c>
      <c r="C114" s="100">
        <v>267999</v>
      </c>
    </row>
    <row r="115" spans="1:3" x14ac:dyDescent="0.25">
      <c r="A115" s="2">
        <v>44410</v>
      </c>
      <c r="B115" s="99">
        <v>841</v>
      </c>
      <c r="C115" s="100">
        <v>268840</v>
      </c>
    </row>
    <row r="116" spans="1:3" x14ac:dyDescent="0.25">
      <c r="A116" s="2">
        <v>44411</v>
      </c>
      <c r="B116" s="100">
        <v>1421</v>
      </c>
      <c r="C116" s="100">
        <v>270261</v>
      </c>
    </row>
    <row r="117" spans="1:3" x14ac:dyDescent="0.25">
      <c r="A117" s="2">
        <v>44412</v>
      </c>
      <c r="B117" s="100">
        <v>2736</v>
      </c>
      <c r="C117" s="100">
        <v>272997</v>
      </c>
    </row>
    <row r="118" spans="1:3" x14ac:dyDescent="0.25">
      <c r="A118" s="2">
        <v>44413</v>
      </c>
      <c r="B118" s="100">
        <v>2843</v>
      </c>
      <c r="C118" s="100">
        <v>275840</v>
      </c>
    </row>
    <row r="119" spans="1:3" x14ac:dyDescent="0.25">
      <c r="A119" s="2">
        <v>44414</v>
      </c>
      <c r="B119" s="100">
        <v>3414</v>
      </c>
      <c r="C119" s="100">
        <v>279254</v>
      </c>
    </row>
    <row r="120" spans="1:3" x14ac:dyDescent="0.25">
      <c r="A120" s="2">
        <v>44415</v>
      </c>
      <c r="B120" s="99">
        <v>3594</v>
      </c>
      <c r="C120" s="100">
        <v>282848</v>
      </c>
    </row>
    <row r="121" spans="1:3" x14ac:dyDescent="0.25">
      <c r="A121" s="2">
        <v>44416</v>
      </c>
      <c r="B121" s="99">
        <v>1990</v>
      </c>
      <c r="C121" s="100">
        <v>284838</v>
      </c>
    </row>
    <row r="122" spans="1:3" x14ac:dyDescent="0.25">
      <c r="A122" s="2">
        <v>44417</v>
      </c>
      <c r="B122" s="99">
        <v>533</v>
      </c>
      <c r="C122" s="100">
        <v>285371</v>
      </c>
    </row>
    <row r="123" spans="1:3" x14ac:dyDescent="0.25">
      <c r="A123" s="2">
        <v>44418</v>
      </c>
      <c r="B123" s="99">
        <v>1463</v>
      </c>
      <c r="C123" s="100">
        <v>286834</v>
      </c>
    </row>
    <row r="124" spans="1:3" x14ac:dyDescent="0.25">
      <c r="A124" s="2">
        <v>44419</v>
      </c>
      <c r="B124" s="100">
        <v>3590</v>
      </c>
      <c r="C124" s="100">
        <v>290424</v>
      </c>
    </row>
    <row r="125" spans="1:3" x14ac:dyDescent="0.25">
      <c r="A125" s="2">
        <v>44420</v>
      </c>
      <c r="B125" s="100">
        <v>3207</v>
      </c>
      <c r="C125" s="100">
        <v>293631</v>
      </c>
    </row>
    <row r="126" spans="1:3" x14ac:dyDescent="0.25">
      <c r="A126" s="2">
        <v>44421</v>
      </c>
      <c r="B126" s="100">
        <v>2669</v>
      </c>
      <c r="C126" s="100">
        <v>296300</v>
      </c>
    </row>
    <row r="127" spans="1:3" x14ac:dyDescent="0.25">
      <c r="A127" s="2">
        <v>44422</v>
      </c>
      <c r="B127" s="100">
        <v>2771</v>
      </c>
      <c r="C127" s="100">
        <v>299071</v>
      </c>
    </row>
    <row r="128" spans="1:3" x14ac:dyDescent="0.25">
      <c r="A128" s="2">
        <v>44423</v>
      </c>
      <c r="B128" s="100">
        <v>2127</v>
      </c>
      <c r="C128" s="100">
        <v>301198</v>
      </c>
    </row>
    <row r="129" spans="1:3" x14ac:dyDescent="0.25">
      <c r="A129" s="2">
        <v>44424</v>
      </c>
      <c r="B129" s="99">
        <v>699</v>
      </c>
      <c r="C129" s="100">
        <v>301897</v>
      </c>
    </row>
    <row r="130" spans="1:3" x14ac:dyDescent="0.25">
      <c r="A130" s="2">
        <v>44425</v>
      </c>
      <c r="B130" s="100">
        <v>1435</v>
      </c>
      <c r="C130" s="100">
        <v>303332</v>
      </c>
    </row>
    <row r="131" spans="1:3" x14ac:dyDescent="0.25">
      <c r="A131" s="2">
        <v>44426</v>
      </c>
      <c r="B131" s="100">
        <v>3725</v>
      </c>
      <c r="C131" s="100">
        <v>307057</v>
      </c>
    </row>
    <row r="132" spans="1:3" x14ac:dyDescent="0.25">
      <c r="A132" s="2">
        <v>44427</v>
      </c>
      <c r="B132" s="100">
        <v>2984</v>
      </c>
      <c r="C132" s="100">
        <v>310041</v>
      </c>
    </row>
    <row r="133" spans="1:3" x14ac:dyDescent="0.25">
      <c r="A133" s="2">
        <v>44428</v>
      </c>
      <c r="B133" s="100">
        <v>3134</v>
      </c>
      <c r="C133" s="100">
        <v>313175</v>
      </c>
    </row>
    <row r="134" spans="1:3" x14ac:dyDescent="0.25">
      <c r="A134" s="2">
        <v>44429</v>
      </c>
      <c r="B134" s="100">
        <v>2731</v>
      </c>
      <c r="C134" s="100">
        <v>315906</v>
      </c>
    </row>
    <row r="135" spans="1:3" x14ac:dyDescent="0.25">
      <c r="A135" s="2">
        <v>44430</v>
      </c>
      <c r="B135" s="100">
        <v>1626</v>
      </c>
      <c r="C135" s="100">
        <v>317532</v>
      </c>
    </row>
    <row r="136" spans="1:3" x14ac:dyDescent="0.25">
      <c r="A136" s="2">
        <v>44431</v>
      </c>
      <c r="B136" s="99">
        <v>843</v>
      </c>
      <c r="C136" s="100">
        <v>318375</v>
      </c>
    </row>
    <row r="137" spans="1:3" x14ac:dyDescent="0.25">
      <c r="A137" s="2">
        <v>44432</v>
      </c>
      <c r="B137" s="100">
        <v>1352</v>
      </c>
      <c r="C137" s="100">
        <v>319727</v>
      </c>
    </row>
    <row r="138" spans="1:3" x14ac:dyDescent="0.25">
      <c r="A138" s="2">
        <v>44433</v>
      </c>
      <c r="B138" s="100">
        <v>2662</v>
      </c>
      <c r="C138" s="100">
        <v>322389</v>
      </c>
    </row>
    <row r="139" spans="1:3" x14ac:dyDescent="0.25">
      <c r="A139" s="2">
        <v>44434</v>
      </c>
      <c r="B139" s="100">
        <v>3261</v>
      </c>
      <c r="C139" s="100">
        <v>325650</v>
      </c>
    </row>
    <row r="140" spans="1:3" x14ac:dyDescent="0.25">
      <c r="A140" s="2">
        <v>44435</v>
      </c>
      <c r="B140" s="100">
        <v>2740</v>
      </c>
      <c r="C140" s="100">
        <v>328390</v>
      </c>
    </row>
    <row r="141" spans="1:3" x14ac:dyDescent="0.25">
      <c r="A141" s="2">
        <v>44436</v>
      </c>
      <c r="B141" s="100">
        <v>2389</v>
      </c>
      <c r="C141" s="100">
        <v>330779</v>
      </c>
    </row>
    <row r="142" spans="1:3" x14ac:dyDescent="0.25">
      <c r="A142" s="2">
        <v>44437</v>
      </c>
      <c r="B142" s="100">
        <v>1759</v>
      </c>
      <c r="C142" s="100">
        <v>332538</v>
      </c>
    </row>
    <row r="143" spans="1:3" x14ac:dyDescent="0.25">
      <c r="A143" s="2">
        <v>44438</v>
      </c>
      <c r="B143" s="99">
        <v>671</v>
      </c>
      <c r="C143" s="100">
        <v>333209</v>
      </c>
    </row>
    <row r="144" spans="1:3" x14ac:dyDescent="0.25">
      <c r="A144" s="2">
        <v>44439</v>
      </c>
      <c r="B144" s="100">
        <v>1034</v>
      </c>
      <c r="C144" s="100">
        <v>334243</v>
      </c>
    </row>
    <row r="145" spans="1:3" x14ac:dyDescent="0.25">
      <c r="A145" s="2">
        <v>44440</v>
      </c>
      <c r="B145" s="100">
        <v>2276</v>
      </c>
      <c r="C145" s="100">
        <v>336519</v>
      </c>
    </row>
    <row r="146" spans="1:3" x14ac:dyDescent="0.25">
      <c r="A146" s="2">
        <v>44441</v>
      </c>
      <c r="B146" s="100">
        <v>3507</v>
      </c>
      <c r="C146" s="100">
        <v>340026</v>
      </c>
    </row>
    <row r="147" spans="1:3" x14ac:dyDescent="0.25">
      <c r="A147" s="2">
        <v>44442</v>
      </c>
      <c r="B147" s="100">
        <v>2770</v>
      </c>
      <c r="C147" s="100">
        <v>342796</v>
      </c>
    </row>
    <row r="148" spans="1:3" x14ac:dyDescent="0.25">
      <c r="A148" s="2">
        <v>44443</v>
      </c>
      <c r="B148" s="100">
        <v>2770</v>
      </c>
      <c r="C148" s="100">
        <v>345566</v>
      </c>
    </row>
    <row r="149" spans="1:3" x14ac:dyDescent="0.25">
      <c r="A149" s="2">
        <v>44444</v>
      </c>
      <c r="B149" s="100">
        <v>1636</v>
      </c>
      <c r="C149" s="100">
        <v>347202</v>
      </c>
    </row>
    <row r="150" spans="1:3" x14ac:dyDescent="0.25">
      <c r="A150" s="2">
        <v>44445</v>
      </c>
      <c r="B150" s="99">
        <v>531</v>
      </c>
      <c r="C150" s="100">
        <v>347733</v>
      </c>
    </row>
    <row r="151" spans="1:3" x14ac:dyDescent="0.25">
      <c r="A151" s="2">
        <v>44446</v>
      </c>
      <c r="B151" s="99">
        <v>404</v>
      </c>
      <c r="C151" s="100">
        <v>348137</v>
      </c>
    </row>
    <row r="152" spans="1:3" x14ac:dyDescent="0.25">
      <c r="A152" s="2">
        <v>44447</v>
      </c>
      <c r="B152" s="100">
        <v>1472</v>
      </c>
      <c r="C152" s="100">
        <v>349609</v>
      </c>
    </row>
    <row r="153" spans="1:3" x14ac:dyDescent="0.25">
      <c r="A153" s="2">
        <v>44448</v>
      </c>
      <c r="B153" s="100">
        <v>2135</v>
      </c>
      <c r="C153" s="100">
        <v>351744</v>
      </c>
    </row>
    <row r="154" spans="1:3" x14ac:dyDescent="0.25">
      <c r="A154" s="2">
        <v>44449</v>
      </c>
      <c r="B154" s="100">
        <v>2166</v>
      </c>
      <c r="C154" s="100">
        <v>353910</v>
      </c>
    </row>
    <row r="155" spans="1:3" x14ac:dyDescent="0.25">
      <c r="A155" s="2">
        <v>44450</v>
      </c>
      <c r="B155" s="100">
        <v>2431</v>
      </c>
      <c r="C155" s="100">
        <v>356341</v>
      </c>
    </row>
    <row r="156" spans="1:3" x14ac:dyDescent="0.25">
      <c r="A156" s="2">
        <v>44451</v>
      </c>
      <c r="B156" s="100">
        <v>1173</v>
      </c>
      <c r="C156" s="100">
        <v>357514</v>
      </c>
    </row>
    <row r="157" spans="1:3" x14ac:dyDescent="0.25">
      <c r="A157" s="2">
        <v>44452</v>
      </c>
      <c r="B157" s="99">
        <v>635</v>
      </c>
      <c r="C157" s="100">
        <v>358149</v>
      </c>
    </row>
    <row r="158" spans="1:3" x14ac:dyDescent="0.25">
      <c r="A158" s="2">
        <v>44453</v>
      </c>
      <c r="B158" s="100">
        <v>1457</v>
      </c>
      <c r="C158" s="100">
        <v>359606</v>
      </c>
    </row>
    <row r="159" spans="1:3" x14ac:dyDescent="0.25">
      <c r="A159" s="2">
        <v>44454</v>
      </c>
      <c r="B159" s="100">
        <v>2255</v>
      </c>
      <c r="C159" s="100">
        <v>361861</v>
      </c>
    </row>
    <row r="160" spans="1:3" x14ac:dyDescent="0.25">
      <c r="A160" s="2">
        <v>44455</v>
      </c>
      <c r="B160" s="100">
        <v>2259</v>
      </c>
      <c r="C160" s="100">
        <v>364120</v>
      </c>
    </row>
    <row r="161" spans="1:3" x14ac:dyDescent="0.25">
      <c r="A161" s="2">
        <v>44456</v>
      </c>
      <c r="B161" s="100">
        <v>2060</v>
      </c>
      <c r="C161" s="100">
        <v>366180</v>
      </c>
    </row>
    <row r="162" spans="1:3" x14ac:dyDescent="0.25">
      <c r="A162" s="2">
        <v>44457</v>
      </c>
      <c r="B162" s="100">
        <v>2332</v>
      </c>
      <c r="C162" s="100">
        <v>368512</v>
      </c>
    </row>
    <row r="163" spans="1:3" x14ac:dyDescent="0.25">
      <c r="A163" s="2">
        <v>44458</v>
      </c>
      <c r="B163" s="100">
        <v>1332</v>
      </c>
      <c r="C163" s="100">
        <v>369844</v>
      </c>
    </row>
    <row r="164" spans="1:3" x14ac:dyDescent="0.25">
      <c r="A164" s="2">
        <v>44459</v>
      </c>
      <c r="B164" s="99">
        <v>582</v>
      </c>
      <c r="C164" s="100">
        <v>370426</v>
      </c>
    </row>
    <row r="165" spans="1:3" x14ac:dyDescent="0.25">
      <c r="A165" s="2">
        <v>44460</v>
      </c>
      <c r="B165" s="100">
        <v>1091</v>
      </c>
      <c r="C165" s="100">
        <v>371517</v>
      </c>
    </row>
    <row r="166" spans="1:3" x14ac:dyDescent="0.25">
      <c r="A166" s="2">
        <v>44461</v>
      </c>
      <c r="B166" s="100">
        <v>2360</v>
      </c>
      <c r="C166" s="100">
        <v>373877</v>
      </c>
    </row>
    <row r="167" spans="1:3" x14ac:dyDescent="0.25">
      <c r="A167" s="2">
        <v>44462</v>
      </c>
      <c r="B167" s="100">
        <v>2000</v>
      </c>
      <c r="C167" s="100">
        <v>375877</v>
      </c>
    </row>
    <row r="168" spans="1:3" x14ac:dyDescent="0.25">
      <c r="A168" s="2">
        <v>44463</v>
      </c>
      <c r="B168" s="100">
        <v>1356</v>
      </c>
      <c r="C168" s="100">
        <v>377233</v>
      </c>
    </row>
    <row r="169" spans="1:3" x14ac:dyDescent="0.25">
      <c r="A169" s="2">
        <v>44464</v>
      </c>
      <c r="B169" s="100">
        <v>2029</v>
      </c>
      <c r="C169" s="100">
        <v>379262</v>
      </c>
    </row>
    <row r="170" spans="1:3" x14ac:dyDescent="0.25">
      <c r="A170" s="2">
        <v>44465</v>
      </c>
      <c r="B170" s="100">
        <v>1040</v>
      </c>
      <c r="C170" s="100">
        <v>380302</v>
      </c>
    </row>
    <row r="171" spans="1:3" x14ac:dyDescent="0.25">
      <c r="A171" s="2">
        <v>44466</v>
      </c>
      <c r="B171" s="99">
        <v>571</v>
      </c>
      <c r="C171" s="100">
        <v>380873</v>
      </c>
    </row>
    <row r="172" spans="1:3" x14ac:dyDescent="0.25">
      <c r="A172" s="2">
        <v>44467</v>
      </c>
      <c r="B172" s="100">
        <v>1326</v>
      </c>
      <c r="C172" s="100">
        <v>382199</v>
      </c>
    </row>
    <row r="173" spans="1:3" x14ac:dyDescent="0.25">
      <c r="A173" s="2">
        <v>44468</v>
      </c>
      <c r="B173" s="100">
        <v>1911</v>
      </c>
      <c r="C173" s="100">
        <v>384110</v>
      </c>
    </row>
    <row r="174" spans="1:3" x14ac:dyDescent="0.25">
      <c r="A174" s="2">
        <v>44469</v>
      </c>
      <c r="B174" s="100">
        <v>2037</v>
      </c>
      <c r="C174" s="100">
        <v>386147</v>
      </c>
    </row>
    <row r="175" spans="1:3" x14ac:dyDescent="0.25">
      <c r="A175" s="2">
        <v>44470</v>
      </c>
      <c r="B175" s="100">
        <v>1951</v>
      </c>
      <c r="C175" s="100">
        <v>388098</v>
      </c>
    </row>
    <row r="176" spans="1:3" x14ac:dyDescent="0.25">
      <c r="A176" s="2">
        <v>44471</v>
      </c>
      <c r="B176" s="100">
        <v>2109</v>
      </c>
      <c r="C176" s="100">
        <v>390207</v>
      </c>
    </row>
    <row r="177" spans="1:3" x14ac:dyDescent="0.25">
      <c r="A177" s="2">
        <v>44472</v>
      </c>
      <c r="B177" s="100">
        <v>1146</v>
      </c>
      <c r="C177" s="100">
        <v>391353</v>
      </c>
    </row>
    <row r="178" spans="1:3" x14ac:dyDescent="0.25">
      <c r="A178" s="2">
        <v>44473</v>
      </c>
      <c r="B178" s="99">
        <v>537</v>
      </c>
      <c r="C178" s="100">
        <v>391890</v>
      </c>
    </row>
    <row r="179" spans="1:3" x14ac:dyDescent="0.25">
      <c r="A179" s="2">
        <v>44474</v>
      </c>
      <c r="B179" s="99">
        <v>953</v>
      </c>
      <c r="C179" s="100">
        <v>392843</v>
      </c>
    </row>
    <row r="180" spans="1:3" x14ac:dyDescent="0.25">
      <c r="A180" s="2">
        <v>44475</v>
      </c>
      <c r="B180" s="100">
        <v>1288</v>
      </c>
      <c r="C180" s="100">
        <v>394131</v>
      </c>
    </row>
    <row r="181" spans="1:3" x14ac:dyDescent="0.25">
      <c r="A181" s="2">
        <v>44476</v>
      </c>
      <c r="B181" s="100">
        <v>1721</v>
      </c>
      <c r="C181" s="100">
        <v>395852</v>
      </c>
    </row>
    <row r="182" spans="1:3" x14ac:dyDescent="0.25">
      <c r="A182" s="2">
        <v>44477</v>
      </c>
      <c r="B182" s="100">
        <v>1459</v>
      </c>
      <c r="C182" s="100">
        <v>397311</v>
      </c>
    </row>
    <row r="183" spans="1:3" x14ac:dyDescent="0.25">
      <c r="A183" s="2">
        <v>44478</v>
      </c>
      <c r="B183" s="100">
        <v>2090</v>
      </c>
      <c r="C183" s="100">
        <v>399401</v>
      </c>
    </row>
    <row r="184" spans="1:3" x14ac:dyDescent="0.25">
      <c r="A184" s="2">
        <v>44479</v>
      </c>
      <c r="B184" s="100">
        <v>1102</v>
      </c>
      <c r="C184" s="100">
        <v>400503</v>
      </c>
    </row>
    <row r="185" spans="1:3" x14ac:dyDescent="0.25">
      <c r="A185" s="2">
        <v>44480</v>
      </c>
      <c r="B185" s="99">
        <v>492</v>
      </c>
      <c r="C185" s="100">
        <v>400995</v>
      </c>
    </row>
    <row r="186" spans="1:3" x14ac:dyDescent="0.25">
      <c r="A186" s="2">
        <v>44481</v>
      </c>
      <c r="B186" s="99">
        <v>381</v>
      </c>
      <c r="C186" s="100">
        <v>401376</v>
      </c>
    </row>
    <row r="187" spans="1:3" x14ac:dyDescent="0.25">
      <c r="A187" s="2">
        <v>44482</v>
      </c>
      <c r="B187" s="99">
        <v>825</v>
      </c>
      <c r="C187" s="100">
        <v>402197</v>
      </c>
    </row>
    <row r="188" spans="1:3" x14ac:dyDescent="0.25">
      <c r="A188" s="2">
        <v>44483</v>
      </c>
      <c r="B188" s="100">
        <v>2000</v>
      </c>
      <c r="C188" s="100">
        <v>404197</v>
      </c>
    </row>
    <row r="189" spans="1:3" x14ac:dyDescent="0.25">
      <c r="A189" s="2">
        <v>44484</v>
      </c>
      <c r="B189" s="100">
        <v>1712</v>
      </c>
      <c r="C189" s="100">
        <v>405909</v>
      </c>
    </row>
    <row r="190" spans="1:3" x14ac:dyDescent="0.25">
      <c r="A190" s="2">
        <v>44485</v>
      </c>
      <c r="B190" s="100">
        <v>1158</v>
      </c>
      <c r="C190" s="100">
        <v>407067</v>
      </c>
    </row>
    <row r="191" spans="1:3" x14ac:dyDescent="0.25">
      <c r="A191" s="2">
        <v>44486</v>
      </c>
      <c r="B191" s="99">
        <v>968</v>
      </c>
      <c r="C191" s="100">
        <v>408035</v>
      </c>
    </row>
    <row r="192" spans="1:3" x14ac:dyDescent="0.25">
      <c r="A192" s="2">
        <v>44487</v>
      </c>
      <c r="B192" s="99">
        <v>403</v>
      </c>
      <c r="C192" s="100">
        <v>408438</v>
      </c>
    </row>
    <row r="193" spans="1:3" x14ac:dyDescent="0.25">
      <c r="A193" s="2">
        <v>44488</v>
      </c>
      <c r="B193" s="99">
        <v>908</v>
      </c>
      <c r="C193" s="100">
        <v>409346</v>
      </c>
    </row>
    <row r="194" spans="1:3" x14ac:dyDescent="0.25">
      <c r="A194" s="2">
        <v>44489</v>
      </c>
      <c r="B194" s="99">
        <v>1399</v>
      </c>
      <c r="C194" s="100">
        <v>410745</v>
      </c>
    </row>
    <row r="195" spans="1:3" x14ac:dyDescent="0.25">
      <c r="A195" s="2">
        <v>44490</v>
      </c>
      <c r="B195" s="100">
        <v>1408</v>
      </c>
      <c r="C195" s="100">
        <v>412153</v>
      </c>
    </row>
    <row r="196" spans="1:3" x14ac:dyDescent="0.25">
      <c r="A196" s="2">
        <v>44491</v>
      </c>
      <c r="B196" s="100">
        <v>1772</v>
      </c>
      <c r="C196" s="100">
        <v>413925</v>
      </c>
    </row>
    <row r="197" spans="1:3" x14ac:dyDescent="0.25">
      <c r="A197" s="2">
        <v>44492</v>
      </c>
      <c r="B197" s="100">
        <v>1661</v>
      </c>
      <c r="C197" s="100">
        <v>415586</v>
      </c>
    </row>
    <row r="198" spans="1:3" x14ac:dyDescent="0.25">
      <c r="A198" s="2">
        <v>44493</v>
      </c>
      <c r="B198" s="99">
        <v>925</v>
      </c>
      <c r="C198" s="100">
        <v>416511</v>
      </c>
    </row>
    <row r="199" spans="1:3" x14ac:dyDescent="0.25">
      <c r="A199" s="2">
        <v>44494</v>
      </c>
      <c r="B199" s="99">
        <v>368</v>
      </c>
      <c r="C199" s="100">
        <v>416879</v>
      </c>
    </row>
    <row r="200" spans="1:3" x14ac:dyDescent="0.25">
      <c r="A200" s="2">
        <v>44495</v>
      </c>
      <c r="B200" s="99">
        <v>609</v>
      </c>
      <c r="C200" s="100">
        <v>417499</v>
      </c>
    </row>
    <row r="201" spans="1:3" x14ac:dyDescent="0.25">
      <c r="A201" s="2">
        <v>44496</v>
      </c>
      <c r="B201" s="100">
        <v>1512</v>
      </c>
      <c r="C201" s="100">
        <v>419011</v>
      </c>
    </row>
    <row r="202" spans="1:3" x14ac:dyDescent="0.25">
      <c r="A202" s="2">
        <v>44497</v>
      </c>
      <c r="B202" s="100">
        <v>1377</v>
      </c>
      <c r="C202" s="100">
        <v>420388</v>
      </c>
    </row>
    <row r="203" spans="1:3" x14ac:dyDescent="0.25">
      <c r="A203" s="2">
        <v>44498</v>
      </c>
      <c r="B203" s="100">
        <v>1071</v>
      </c>
      <c r="C203" s="100">
        <v>421459</v>
      </c>
    </row>
    <row r="204" spans="1:3" x14ac:dyDescent="0.25">
      <c r="A204" s="2">
        <v>44499</v>
      </c>
      <c r="B204" s="100">
        <v>1307</v>
      </c>
      <c r="C204" s="100">
        <v>422766</v>
      </c>
    </row>
    <row r="205" spans="1:3" x14ac:dyDescent="0.25">
      <c r="A205" s="2">
        <v>44500</v>
      </c>
      <c r="B205" s="99">
        <v>442</v>
      </c>
      <c r="C205" s="100">
        <v>423208</v>
      </c>
    </row>
    <row r="206" spans="1:3" x14ac:dyDescent="0.25">
      <c r="A206" s="3" t="s">
        <v>30</v>
      </c>
      <c r="B206" s="99">
        <v>381</v>
      </c>
      <c r="C206" s="100">
        <v>423589</v>
      </c>
    </row>
    <row r="207" spans="1:3" x14ac:dyDescent="0.25">
      <c r="A207" s="2">
        <v>44502</v>
      </c>
      <c r="B207" s="99">
        <v>362</v>
      </c>
      <c r="C207" s="100">
        <v>423951</v>
      </c>
    </row>
    <row r="208" spans="1:3" x14ac:dyDescent="0.25">
      <c r="A208" s="2">
        <v>44503</v>
      </c>
      <c r="B208" s="99">
        <v>867</v>
      </c>
      <c r="C208" s="100">
        <v>424818</v>
      </c>
    </row>
    <row r="209" spans="1:3" x14ac:dyDescent="0.25">
      <c r="A209" s="2">
        <v>44504</v>
      </c>
      <c r="B209" s="100">
        <v>1477</v>
      </c>
      <c r="C209" s="100">
        <v>426295</v>
      </c>
    </row>
    <row r="210" spans="1:3" x14ac:dyDescent="0.25">
      <c r="A210" s="2">
        <v>44505</v>
      </c>
      <c r="B210" s="100">
        <v>1221</v>
      </c>
      <c r="C210" s="100">
        <v>427516</v>
      </c>
    </row>
    <row r="211" spans="1:3" x14ac:dyDescent="0.25">
      <c r="A211" s="2">
        <v>44506</v>
      </c>
      <c r="B211" s="100">
        <v>1515</v>
      </c>
      <c r="C211" s="100">
        <v>429031</v>
      </c>
    </row>
    <row r="212" spans="1:3" x14ac:dyDescent="0.25">
      <c r="A212" s="2">
        <v>44507</v>
      </c>
      <c r="B212" s="100">
        <v>1126</v>
      </c>
      <c r="C212" s="100">
        <v>430157</v>
      </c>
    </row>
    <row r="213" spans="1:3" x14ac:dyDescent="0.25">
      <c r="A213" s="2">
        <v>44508</v>
      </c>
      <c r="B213" s="99">
        <v>390</v>
      </c>
      <c r="C213" s="100">
        <v>430547</v>
      </c>
    </row>
    <row r="214" spans="1:3" x14ac:dyDescent="0.25">
      <c r="A214" s="2">
        <v>44509</v>
      </c>
      <c r="B214" s="99">
        <v>662</v>
      </c>
      <c r="C214" s="100">
        <v>431209</v>
      </c>
    </row>
    <row r="215" spans="1:3" x14ac:dyDescent="0.25">
      <c r="A215" s="2">
        <v>44510</v>
      </c>
      <c r="B215" s="100">
        <v>1784</v>
      </c>
      <c r="C215" s="100">
        <v>433008</v>
      </c>
    </row>
    <row r="216" spans="1:3" x14ac:dyDescent="0.25">
      <c r="A216" s="2">
        <v>44511</v>
      </c>
      <c r="B216" s="100">
        <v>1349</v>
      </c>
      <c r="C216" s="100">
        <v>434357</v>
      </c>
    </row>
    <row r="217" spans="1:3" x14ac:dyDescent="0.25">
      <c r="A217" s="2">
        <v>44512</v>
      </c>
      <c r="B217" s="100">
        <v>1454</v>
      </c>
      <c r="C217" s="100">
        <v>435811</v>
      </c>
    </row>
    <row r="218" spans="1:3" x14ac:dyDescent="0.25">
      <c r="A218" s="2">
        <v>44513</v>
      </c>
      <c r="B218" s="100">
        <v>1435</v>
      </c>
      <c r="C218" s="100">
        <v>437249</v>
      </c>
    </row>
    <row r="219" spans="1:3" x14ac:dyDescent="0.25">
      <c r="A219" s="2">
        <v>44514</v>
      </c>
      <c r="B219" s="99">
        <v>912</v>
      </c>
      <c r="C219" s="100">
        <v>438161</v>
      </c>
    </row>
    <row r="220" spans="1:3" x14ac:dyDescent="0.25">
      <c r="A220" s="2">
        <v>44515</v>
      </c>
      <c r="B220" s="99">
        <v>529</v>
      </c>
      <c r="C220" s="100">
        <v>438690</v>
      </c>
    </row>
    <row r="221" spans="1:3" x14ac:dyDescent="0.25">
      <c r="A221" s="2">
        <v>44516</v>
      </c>
      <c r="B221" s="99">
        <v>452</v>
      </c>
      <c r="C221" s="100">
        <v>439142</v>
      </c>
    </row>
    <row r="222" spans="1:3" x14ac:dyDescent="0.25">
      <c r="A222" s="2">
        <v>44517</v>
      </c>
      <c r="B222" s="100">
        <v>1240</v>
      </c>
      <c r="C222" s="100">
        <v>440382</v>
      </c>
    </row>
    <row r="223" spans="1:3" x14ac:dyDescent="0.25">
      <c r="A223" s="2">
        <v>44518</v>
      </c>
      <c r="B223" s="100">
        <v>1789</v>
      </c>
      <c r="C223" s="100">
        <v>442171</v>
      </c>
    </row>
    <row r="224" spans="1:3" x14ac:dyDescent="0.25">
      <c r="A224" s="2">
        <v>44519</v>
      </c>
      <c r="B224" s="100">
        <v>1541</v>
      </c>
      <c r="C224" s="100">
        <v>443712</v>
      </c>
    </row>
    <row r="225" spans="1:3" x14ac:dyDescent="0.25">
      <c r="A225" s="2">
        <v>44520</v>
      </c>
      <c r="B225" s="100">
        <v>1429</v>
      </c>
      <c r="C225" s="100">
        <v>445141</v>
      </c>
    </row>
    <row r="226" spans="1:3" x14ac:dyDescent="0.25">
      <c r="A226" s="2">
        <v>44521</v>
      </c>
      <c r="B226" s="99">
        <v>622</v>
      </c>
      <c r="C226" s="100">
        <v>445763</v>
      </c>
    </row>
    <row r="227" spans="1:3" x14ac:dyDescent="0.25">
      <c r="A227" s="2">
        <v>44522</v>
      </c>
      <c r="B227" s="99">
        <v>296</v>
      </c>
      <c r="C227" s="100">
        <v>446059</v>
      </c>
    </row>
    <row r="228" spans="1:3" x14ac:dyDescent="0.25">
      <c r="A228" s="2">
        <v>44523</v>
      </c>
      <c r="B228" s="99">
        <v>353</v>
      </c>
      <c r="C228" s="100">
        <v>446412</v>
      </c>
    </row>
    <row r="229" spans="1:3" x14ac:dyDescent="0.25">
      <c r="A229" s="2">
        <v>44524</v>
      </c>
      <c r="B229" s="100">
        <v>1410</v>
      </c>
      <c r="C229" s="100">
        <v>447822</v>
      </c>
    </row>
    <row r="230" spans="1:3" x14ac:dyDescent="0.25">
      <c r="A230" s="2">
        <v>44525</v>
      </c>
      <c r="B230" s="100">
        <v>1709</v>
      </c>
      <c r="C230" s="100">
        <v>449531</v>
      </c>
    </row>
    <row r="231" spans="1:3" x14ac:dyDescent="0.25">
      <c r="A231" s="2">
        <v>44526</v>
      </c>
      <c r="B231" s="100">
        <v>1700</v>
      </c>
      <c r="C231" s="100">
        <v>451231</v>
      </c>
    </row>
    <row r="232" spans="1:3" x14ac:dyDescent="0.25">
      <c r="A232" s="2">
        <v>44527</v>
      </c>
      <c r="B232" s="100">
        <v>1342</v>
      </c>
      <c r="C232" s="100">
        <v>452573</v>
      </c>
    </row>
    <row r="233" spans="1:3" x14ac:dyDescent="0.25">
      <c r="A233" s="2">
        <v>44528</v>
      </c>
      <c r="B233" s="100">
        <v>1070</v>
      </c>
      <c r="C233" s="100">
        <v>453643</v>
      </c>
    </row>
    <row r="234" spans="1:3" x14ac:dyDescent="0.25">
      <c r="A234" s="2">
        <v>44529</v>
      </c>
      <c r="B234" s="99">
        <v>300</v>
      </c>
      <c r="C234" s="100">
        <v>453943</v>
      </c>
    </row>
    <row r="235" spans="1:3" x14ac:dyDescent="0.25">
      <c r="A235" s="2">
        <v>44530</v>
      </c>
      <c r="B235" s="99">
        <v>616</v>
      </c>
      <c r="C235" s="100">
        <v>454559</v>
      </c>
    </row>
    <row r="236" spans="1:3" x14ac:dyDescent="0.25">
      <c r="A236" s="3" t="s">
        <v>31</v>
      </c>
      <c r="B236" s="100">
        <v>1016</v>
      </c>
      <c r="C236" s="100">
        <v>455575</v>
      </c>
    </row>
    <row r="237" spans="1:3" x14ac:dyDescent="0.25">
      <c r="A237" s="2">
        <v>44532</v>
      </c>
      <c r="B237" s="100">
        <v>1233</v>
      </c>
      <c r="C237" s="100">
        <v>456808</v>
      </c>
    </row>
    <row r="238" spans="1:3" x14ac:dyDescent="0.25">
      <c r="A238" s="2">
        <v>44533</v>
      </c>
      <c r="B238" s="100">
        <v>1484</v>
      </c>
      <c r="C238" s="100">
        <v>458292</v>
      </c>
    </row>
    <row r="239" spans="1:3" x14ac:dyDescent="0.25">
      <c r="A239" s="2">
        <v>44534</v>
      </c>
      <c r="B239" s="100">
        <v>1148</v>
      </c>
      <c r="C239" s="100">
        <v>459440</v>
      </c>
    </row>
    <row r="240" spans="1:3" x14ac:dyDescent="0.25">
      <c r="A240" s="2">
        <v>44535</v>
      </c>
      <c r="B240" s="99">
        <v>949</v>
      </c>
      <c r="C240" s="100">
        <v>460389</v>
      </c>
    </row>
    <row r="241" spans="1:3" x14ac:dyDescent="0.25">
      <c r="A241" s="2">
        <v>44536</v>
      </c>
      <c r="B241" s="99">
        <v>541</v>
      </c>
      <c r="C241" s="100">
        <v>460930</v>
      </c>
    </row>
    <row r="242" spans="1:3" x14ac:dyDescent="0.25">
      <c r="A242" s="2">
        <v>44537</v>
      </c>
      <c r="B242" s="99">
        <v>660</v>
      </c>
      <c r="C242" s="100">
        <v>461590</v>
      </c>
    </row>
    <row r="243" spans="1:3" x14ac:dyDescent="0.25">
      <c r="A243" s="2">
        <v>44538</v>
      </c>
      <c r="B243" s="100">
        <v>1080</v>
      </c>
      <c r="C243" s="100">
        <v>462670</v>
      </c>
    </row>
    <row r="244" spans="1:3" x14ac:dyDescent="0.25">
      <c r="A244" s="2">
        <v>44539</v>
      </c>
      <c r="B244" s="100">
        <v>1416</v>
      </c>
      <c r="C244" s="100">
        <v>464086</v>
      </c>
    </row>
    <row r="245" spans="1:3" x14ac:dyDescent="0.25">
      <c r="A245" s="2">
        <v>44540</v>
      </c>
      <c r="B245" s="100">
        <v>1447</v>
      </c>
      <c r="C245" s="100">
        <v>465533</v>
      </c>
    </row>
    <row r="246" spans="1:3" x14ac:dyDescent="0.25">
      <c r="A246" s="2">
        <v>44541</v>
      </c>
      <c r="B246" s="100">
        <v>1109</v>
      </c>
      <c r="C246" s="100">
        <v>466642</v>
      </c>
    </row>
    <row r="247" spans="1:3" x14ac:dyDescent="0.25">
      <c r="A247" s="2">
        <v>44542</v>
      </c>
      <c r="B247" s="100">
        <v>1134</v>
      </c>
      <c r="C247" s="100">
        <v>467825</v>
      </c>
    </row>
    <row r="248" spans="1:3" x14ac:dyDescent="0.25">
      <c r="A248" s="2">
        <v>44543</v>
      </c>
      <c r="B248" s="99">
        <v>106</v>
      </c>
      <c r="C248" s="100">
        <v>467931</v>
      </c>
    </row>
    <row r="249" spans="1:3" x14ac:dyDescent="0.25">
      <c r="A249" s="2">
        <v>44544</v>
      </c>
      <c r="B249" s="99">
        <v>704</v>
      </c>
      <c r="C249" s="100">
        <v>468635</v>
      </c>
    </row>
    <row r="250" spans="1:3" x14ac:dyDescent="0.25">
      <c r="A250" s="2">
        <v>44545</v>
      </c>
      <c r="B250" s="100">
        <v>1476</v>
      </c>
      <c r="C250" s="100">
        <v>470111</v>
      </c>
    </row>
    <row r="251" spans="1:3" x14ac:dyDescent="0.25">
      <c r="A251" s="2">
        <v>44546</v>
      </c>
      <c r="B251" s="100">
        <v>1441</v>
      </c>
      <c r="C251" s="100">
        <v>471552</v>
      </c>
    </row>
    <row r="252" spans="1:3" x14ac:dyDescent="0.25">
      <c r="A252" s="2">
        <v>44547</v>
      </c>
      <c r="B252" s="99">
        <v>904</v>
      </c>
      <c r="C252" s="100">
        <v>472503</v>
      </c>
    </row>
    <row r="253" spans="1:3" x14ac:dyDescent="0.25">
      <c r="A253" s="2">
        <v>44548</v>
      </c>
      <c r="B253" s="100">
        <v>1231</v>
      </c>
      <c r="C253" s="100">
        <v>473734</v>
      </c>
    </row>
    <row r="254" spans="1:3" x14ac:dyDescent="0.25">
      <c r="A254" s="2">
        <v>44549</v>
      </c>
      <c r="B254" s="99">
        <v>668</v>
      </c>
      <c r="C254" s="100">
        <v>474402</v>
      </c>
    </row>
    <row r="255" spans="1:3" x14ac:dyDescent="0.25">
      <c r="A255" s="2">
        <v>44550</v>
      </c>
      <c r="B255" s="99">
        <v>398</v>
      </c>
      <c r="C255" s="100">
        <v>474800</v>
      </c>
    </row>
    <row r="256" spans="1:3" x14ac:dyDescent="0.25">
      <c r="A256" s="2">
        <v>44551</v>
      </c>
      <c r="B256" s="99">
        <v>452</v>
      </c>
      <c r="C256" s="100">
        <v>475252</v>
      </c>
    </row>
    <row r="257" spans="1:3" x14ac:dyDescent="0.25">
      <c r="A257" s="2">
        <v>44552</v>
      </c>
      <c r="B257" s="99">
        <v>871</v>
      </c>
      <c r="C257" s="100">
        <v>476123</v>
      </c>
    </row>
    <row r="258" spans="1:3" x14ac:dyDescent="0.25">
      <c r="A258" s="2">
        <v>44553</v>
      </c>
      <c r="B258" s="99">
        <v>810</v>
      </c>
      <c r="C258" s="100">
        <v>476933</v>
      </c>
    </row>
    <row r="259" spans="1:3" x14ac:dyDescent="0.25">
      <c r="A259" s="2">
        <v>44554</v>
      </c>
      <c r="B259" s="99">
        <v>406</v>
      </c>
      <c r="C259" s="100">
        <v>477339</v>
      </c>
    </row>
    <row r="260" spans="1:3" x14ac:dyDescent="0.25">
      <c r="A260" s="2">
        <v>44555</v>
      </c>
      <c r="B260" s="99">
        <v>207</v>
      </c>
      <c r="C260" s="100">
        <v>477546</v>
      </c>
    </row>
    <row r="261" spans="1:3" x14ac:dyDescent="0.25">
      <c r="A261" s="2">
        <v>44556</v>
      </c>
      <c r="B261" s="99">
        <v>92</v>
      </c>
      <c r="C261" s="100">
        <v>477638</v>
      </c>
    </row>
    <row r="262" spans="1:3" x14ac:dyDescent="0.25">
      <c r="A262" s="2">
        <v>44557</v>
      </c>
      <c r="B262" s="99">
        <v>575</v>
      </c>
      <c r="C262" s="100">
        <v>478213</v>
      </c>
    </row>
    <row r="263" spans="1:3" x14ac:dyDescent="0.25">
      <c r="A263" s="2">
        <v>44558</v>
      </c>
      <c r="B263" s="99">
        <v>471</v>
      </c>
      <c r="C263" s="100">
        <v>478213</v>
      </c>
    </row>
    <row r="264" spans="1:3" x14ac:dyDescent="0.25">
      <c r="A264" s="2">
        <v>44559</v>
      </c>
      <c r="B264" s="99">
        <v>929</v>
      </c>
      <c r="C264" s="100">
        <v>479615</v>
      </c>
    </row>
    <row r="265" spans="1:3" x14ac:dyDescent="0.25">
      <c r="A265" s="2">
        <v>44560</v>
      </c>
      <c r="B265" s="99">
        <v>612</v>
      </c>
      <c r="C265" s="100">
        <v>480227</v>
      </c>
    </row>
    <row r="266" spans="1:3" x14ac:dyDescent="0.25">
      <c r="A266" s="2">
        <v>44561</v>
      </c>
      <c r="B266" s="99">
        <v>633</v>
      </c>
      <c r="C266" s="100">
        <v>480860</v>
      </c>
    </row>
    <row r="267" spans="1:3" x14ac:dyDescent="0.25">
      <c r="A267" s="2">
        <v>44197</v>
      </c>
      <c r="B267" s="99">
        <v>238</v>
      </c>
      <c r="C267" s="100">
        <v>481128</v>
      </c>
    </row>
    <row r="268" spans="1:3" x14ac:dyDescent="0.25">
      <c r="A268" s="2">
        <v>44198</v>
      </c>
      <c r="B268" s="99">
        <v>48</v>
      </c>
      <c r="C268" s="100">
        <v>481169</v>
      </c>
    </row>
    <row r="269" spans="1:3" x14ac:dyDescent="0.25">
      <c r="A269" s="2">
        <v>44199</v>
      </c>
      <c r="B269" s="99">
        <v>76</v>
      </c>
      <c r="C269" s="100">
        <v>481245</v>
      </c>
    </row>
    <row r="270" spans="1:3" x14ac:dyDescent="0.25">
      <c r="A270" s="2">
        <v>44200</v>
      </c>
      <c r="B270" s="99">
        <v>259</v>
      </c>
      <c r="C270" s="100">
        <v>481504</v>
      </c>
    </row>
    <row r="271" spans="1:3" x14ac:dyDescent="0.25">
      <c r="A271" s="2">
        <v>44201</v>
      </c>
      <c r="B271" s="99">
        <v>925</v>
      </c>
      <c r="C271" s="100">
        <v>482429</v>
      </c>
    </row>
    <row r="272" spans="1:3" x14ac:dyDescent="0.25">
      <c r="A272" s="2">
        <v>44202</v>
      </c>
      <c r="B272" s="99">
        <v>579</v>
      </c>
      <c r="C272" s="100">
        <v>483008</v>
      </c>
    </row>
    <row r="273" spans="1:3" x14ac:dyDescent="0.25">
      <c r="A273" s="2">
        <v>44203</v>
      </c>
      <c r="B273" s="99">
        <v>822</v>
      </c>
      <c r="C273" s="100">
        <v>483830</v>
      </c>
    </row>
    <row r="274" spans="1:3" x14ac:dyDescent="0.25">
      <c r="A274" s="2">
        <v>44204</v>
      </c>
      <c r="B274" s="99">
        <v>594</v>
      </c>
      <c r="C274" s="100">
        <v>484424</v>
      </c>
    </row>
    <row r="275" spans="1:3" x14ac:dyDescent="0.25">
      <c r="A275" s="2">
        <v>44205</v>
      </c>
      <c r="B275" s="99">
        <v>612</v>
      </c>
      <c r="C275" s="100">
        <v>485036</v>
      </c>
    </row>
    <row r="276" spans="1:3" x14ac:dyDescent="0.25">
      <c r="A276" s="2">
        <v>44206</v>
      </c>
      <c r="B276" s="99">
        <v>483</v>
      </c>
      <c r="C276" s="100">
        <v>485519</v>
      </c>
    </row>
    <row r="277" spans="1:3" x14ac:dyDescent="0.25">
      <c r="A277" s="2">
        <v>44207</v>
      </c>
      <c r="B277" s="99">
        <v>631</v>
      </c>
      <c r="C277" s="100">
        <v>486150</v>
      </c>
    </row>
    <row r="278" spans="1:3" x14ac:dyDescent="0.25">
      <c r="A278" s="2">
        <v>44208</v>
      </c>
      <c r="B278" s="99">
        <v>730</v>
      </c>
      <c r="C278" s="100">
        <v>486880</v>
      </c>
    </row>
    <row r="279" spans="1:3" x14ac:dyDescent="0.25">
      <c r="A279" s="2">
        <v>44209</v>
      </c>
      <c r="B279" s="99">
        <v>963</v>
      </c>
      <c r="C279" s="100">
        <v>487843</v>
      </c>
    </row>
    <row r="280" spans="1:3" x14ac:dyDescent="0.25">
      <c r="A280" s="2">
        <v>44210</v>
      </c>
      <c r="B280" s="99">
        <v>1026</v>
      </c>
      <c r="C280" s="100">
        <v>488869</v>
      </c>
    </row>
    <row r="281" spans="1:3" x14ac:dyDescent="0.25">
      <c r="A281" s="2">
        <v>44211</v>
      </c>
      <c r="B281" s="99">
        <v>1080</v>
      </c>
      <c r="C281" s="100">
        <v>489949</v>
      </c>
    </row>
    <row r="282" spans="1:3" x14ac:dyDescent="0.25">
      <c r="A282" s="2">
        <v>44212</v>
      </c>
      <c r="B282" s="99">
        <v>805</v>
      </c>
      <c r="C282" s="100">
        <v>490754</v>
      </c>
    </row>
    <row r="283" spans="1:3" x14ac:dyDescent="0.25">
      <c r="A283" s="2">
        <v>44213</v>
      </c>
      <c r="B283" s="99">
        <v>560</v>
      </c>
      <c r="C283" s="100">
        <v>491314</v>
      </c>
    </row>
    <row r="284" spans="1:3" x14ac:dyDescent="0.25">
      <c r="A284" s="2">
        <v>44214</v>
      </c>
      <c r="B284" s="99">
        <v>717</v>
      </c>
      <c r="C284" s="100">
        <v>492031</v>
      </c>
    </row>
    <row r="285" spans="1:3" x14ac:dyDescent="0.25">
      <c r="A285" s="2">
        <v>44215</v>
      </c>
      <c r="B285" s="99">
        <v>1135</v>
      </c>
      <c r="C285" s="100">
        <v>493166</v>
      </c>
    </row>
    <row r="286" spans="1:3" x14ac:dyDescent="0.25">
      <c r="A286" s="2">
        <v>44216</v>
      </c>
      <c r="B286" s="99">
        <v>901</v>
      </c>
      <c r="C286" s="100">
        <v>494067</v>
      </c>
    </row>
    <row r="287" spans="1:3" x14ac:dyDescent="0.25">
      <c r="A287" s="2">
        <v>44217</v>
      </c>
      <c r="B287" s="99">
        <v>1082</v>
      </c>
      <c r="C287" s="100">
        <v>495149</v>
      </c>
    </row>
    <row r="288" spans="1:3" x14ac:dyDescent="0.25">
      <c r="A288" s="2">
        <v>44218</v>
      </c>
      <c r="B288" s="99">
        <v>1028</v>
      </c>
      <c r="C288" s="100">
        <v>496177</v>
      </c>
    </row>
    <row r="289" spans="1:3" x14ac:dyDescent="0.25">
      <c r="A289" s="2">
        <v>44219</v>
      </c>
      <c r="B289" s="99">
        <v>767</v>
      </c>
      <c r="C289" s="100">
        <v>496944</v>
      </c>
    </row>
    <row r="290" spans="1:3" x14ac:dyDescent="0.25">
      <c r="A290" s="2">
        <v>44220</v>
      </c>
      <c r="B290" s="99">
        <v>347</v>
      </c>
      <c r="C290" s="100">
        <v>497291</v>
      </c>
    </row>
    <row r="291" spans="1:3" x14ac:dyDescent="0.25">
      <c r="A291" s="2">
        <v>44221</v>
      </c>
      <c r="B291" s="99">
        <v>800</v>
      </c>
      <c r="C291" s="100">
        <v>498091</v>
      </c>
    </row>
    <row r="292" spans="1:3" x14ac:dyDescent="0.25">
      <c r="A292" s="2">
        <v>44222</v>
      </c>
      <c r="B292" s="99">
        <v>882</v>
      </c>
      <c r="C292" s="100">
        <v>498973</v>
      </c>
    </row>
    <row r="293" spans="1:3" x14ac:dyDescent="0.25">
      <c r="A293" s="2">
        <v>44223</v>
      </c>
      <c r="B293" s="99">
        <v>1162</v>
      </c>
      <c r="C293" s="100">
        <v>500135</v>
      </c>
    </row>
    <row r="294" spans="1:3" x14ac:dyDescent="0.25">
      <c r="A294" s="2">
        <v>44224</v>
      </c>
      <c r="B294" s="99">
        <v>1129</v>
      </c>
      <c r="C294" s="100">
        <v>501264</v>
      </c>
    </row>
    <row r="295" spans="1:3" x14ac:dyDescent="0.25">
      <c r="A295" s="2">
        <v>44225</v>
      </c>
      <c r="B295" s="99">
        <v>1296</v>
      </c>
      <c r="C295" s="100">
        <v>502560</v>
      </c>
    </row>
    <row r="296" spans="1:3" x14ac:dyDescent="0.25">
      <c r="A296" s="2">
        <v>44226</v>
      </c>
      <c r="B296" s="99">
        <v>771</v>
      </c>
      <c r="C296" s="100">
        <v>503331</v>
      </c>
    </row>
    <row r="297" spans="1:3" x14ac:dyDescent="0.25">
      <c r="A297" s="4">
        <v>44227</v>
      </c>
      <c r="B297" s="101">
        <v>510</v>
      </c>
      <c r="C297" s="102">
        <v>503841</v>
      </c>
    </row>
  </sheetData>
  <mergeCells count="1">
    <mergeCell ref="C2:G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EAAF-90BE-47EC-907E-ED2493A553E2}">
  <sheetPr>
    <tabColor rgb="FFA40000"/>
  </sheetPr>
  <dimension ref="A3:AC40"/>
  <sheetViews>
    <sheetView showGridLines="0" zoomScaleNormal="100" workbookViewId="0"/>
  </sheetViews>
  <sheetFormatPr defaultColWidth="9.140625" defaultRowHeight="15" customHeight="1" x14ac:dyDescent="0.2"/>
  <cols>
    <col min="1" max="1" width="9.140625" style="108"/>
    <col min="2" max="2" width="18.7109375" style="108" customWidth="1"/>
    <col min="3" max="3" width="12.85546875" style="108" customWidth="1"/>
    <col min="4" max="4" width="9.28515625" style="108" customWidth="1"/>
    <col min="5" max="9" width="9.140625" style="108"/>
    <col min="10" max="10" width="10" style="108" bestFit="1" customWidth="1"/>
    <col min="11" max="12" width="9.140625" style="108"/>
    <col min="13" max="13" width="13.5703125" style="108" customWidth="1"/>
    <col min="14" max="14" width="14" style="108" customWidth="1"/>
    <col min="15" max="15" width="11.7109375" style="108" customWidth="1"/>
    <col min="16" max="16" width="9.140625" style="108"/>
    <col min="17" max="17" width="10.7109375" style="108" customWidth="1"/>
    <col min="18" max="18" width="9.140625" style="108"/>
    <col min="19" max="19" width="12.7109375" style="108" customWidth="1"/>
    <col min="20" max="28" width="9.140625" style="108"/>
    <col min="29" max="29" width="9.140625" style="108" customWidth="1"/>
    <col min="30" max="30" width="3.7109375" style="108" customWidth="1"/>
    <col min="31" max="16384" width="9.140625" style="108"/>
  </cols>
  <sheetData>
    <row r="3" spans="1:29" ht="30" customHeight="1" x14ac:dyDescent="0.2">
      <c r="A3" s="194" t="s">
        <v>623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</row>
    <row r="4" spans="1:29" ht="15" customHeight="1" x14ac:dyDescent="0.2"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29" ht="12.75" x14ac:dyDescent="0.2">
      <c r="A5" s="195" t="s">
        <v>289</v>
      </c>
      <c r="B5" s="197" t="s">
        <v>329</v>
      </c>
      <c r="C5" s="199" t="s">
        <v>330</v>
      </c>
      <c r="D5" s="201" t="s">
        <v>331</v>
      </c>
      <c r="E5" s="202"/>
      <c r="F5" s="201" t="s">
        <v>332</v>
      </c>
      <c r="G5" s="203"/>
      <c r="H5" s="203"/>
      <c r="I5" s="203"/>
      <c r="J5" s="203"/>
      <c r="K5" s="202"/>
      <c r="L5" s="201" t="s">
        <v>333</v>
      </c>
      <c r="M5" s="203"/>
      <c r="N5" s="203"/>
      <c r="O5" s="203"/>
      <c r="P5" s="203"/>
      <c r="Q5" s="203"/>
      <c r="R5" s="203"/>
      <c r="S5" s="202"/>
      <c r="T5" s="201" t="s">
        <v>334</v>
      </c>
      <c r="U5" s="203"/>
      <c r="V5" s="203"/>
      <c r="W5" s="203"/>
      <c r="X5" s="203"/>
      <c r="Y5" s="203"/>
      <c r="Z5" s="203"/>
      <c r="AA5" s="203"/>
      <c r="AB5" s="203"/>
      <c r="AC5" s="202"/>
    </row>
    <row r="6" spans="1:29" ht="38.25" x14ac:dyDescent="0.2">
      <c r="A6" s="196"/>
      <c r="B6" s="198"/>
      <c r="C6" s="200"/>
      <c r="D6" s="110" t="s">
        <v>335</v>
      </c>
      <c r="E6" s="111" t="s">
        <v>336</v>
      </c>
      <c r="F6" s="112" t="s">
        <v>337</v>
      </c>
      <c r="G6" s="169" t="s">
        <v>338</v>
      </c>
      <c r="H6" s="169" t="s">
        <v>339</v>
      </c>
      <c r="I6" s="169" t="s">
        <v>340</v>
      </c>
      <c r="J6" s="169" t="s">
        <v>341</v>
      </c>
      <c r="K6" s="111" t="s">
        <v>342</v>
      </c>
      <c r="L6" s="167" t="s">
        <v>343</v>
      </c>
      <c r="M6" s="167" t="s">
        <v>344</v>
      </c>
      <c r="N6" s="167" t="s">
        <v>345</v>
      </c>
      <c r="O6" s="167" t="s">
        <v>346</v>
      </c>
      <c r="P6" s="167" t="s">
        <v>347</v>
      </c>
      <c r="Q6" s="167" t="s">
        <v>348</v>
      </c>
      <c r="R6" s="167" t="s">
        <v>349</v>
      </c>
      <c r="S6" s="167" t="s">
        <v>350</v>
      </c>
      <c r="T6" s="113" t="s">
        <v>351</v>
      </c>
      <c r="U6" s="167" t="s">
        <v>352</v>
      </c>
      <c r="V6" s="167" t="s">
        <v>353</v>
      </c>
      <c r="W6" s="167" t="s">
        <v>354</v>
      </c>
      <c r="X6" s="167" t="s">
        <v>355</v>
      </c>
      <c r="Y6" s="167" t="s">
        <v>356</v>
      </c>
      <c r="Z6" s="167" t="s">
        <v>357</v>
      </c>
      <c r="AA6" s="167" t="s">
        <v>358</v>
      </c>
      <c r="AB6" s="167" t="s">
        <v>359</v>
      </c>
      <c r="AC6" s="114" t="s">
        <v>360</v>
      </c>
    </row>
    <row r="7" spans="1:29" ht="15" customHeight="1" x14ac:dyDescent="0.2">
      <c r="A7" s="115"/>
      <c r="B7" s="116" t="s">
        <v>295</v>
      </c>
      <c r="C7" s="117">
        <v>6497552.8122471534</v>
      </c>
      <c r="D7" s="117">
        <v>2997834.3358649071</v>
      </c>
      <c r="E7" s="118">
        <v>3499718.4763822467</v>
      </c>
      <c r="F7" s="117">
        <v>2903226.0852608662</v>
      </c>
      <c r="G7" s="119">
        <v>554996.63587982603</v>
      </c>
      <c r="H7" s="119">
        <v>31572.511664262998</v>
      </c>
      <c r="I7" s="119">
        <v>2979798.026059899</v>
      </c>
      <c r="J7" s="119">
        <v>25598.257718490004</v>
      </c>
      <c r="K7" s="118">
        <v>2361.29566381</v>
      </c>
      <c r="L7" s="117">
        <v>314340.84748300299</v>
      </c>
      <c r="M7" s="119">
        <v>1091409.190422473</v>
      </c>
      <c r="N7" s="119">
        <v>348466.50084567402</v>
      </c>
      <c r="O7" s="119">
        <v>503006.87875576696</v>
      </c>
      <c r="P7" s="119">
        <v>1960748.904060954</v>
      </c>
      <c r="Q7" s="119">
        <v>591840.69967942603</v>
      </c>
      <c r="R7" s="119">
        <v>1271941.1084747829</v>
      </c>
      <c r="S7" s="118">
        <v>415798.68252507405</v>
      </c>
      <c r="T7" s="117">
        <v>7249.0218783</v>
      </c>
      <c r="U7" s="119">
        <v>125961.050834197</v>
      </c>
      <c r="V7" s="119">
        <v>335023.94143002701</v>
      </c>
      <c r="W7" s="119">
        <v>812076.97626457294</v>
      </c>
      <c r="X7" s="119">
        <v>1424327.606302747</v>
      </c>
      <c r="Y7" s="119">
        <v>1563021.22470446</v>
      </c>
      <c r="Z7" s="119">
        <v>1031773.773627991</v>
      </c>
      <c r="AA7" s="119">
        <v>736238.16416424094</v>
      </c>
      <c r="AB7" s="119">
        <v>307108.52300379804</v>
      </c>
      <c r="AC7" s="118">
        <v>154772.53003681998</v>
      </c>
    </row>
    <row r="8" spans="1:29" ht="15" customHeight="1" x14ac:dyDescent="0.2">
      <c r="A8" s="120">
        <v>1</v>
      </c>
      <c r="B8" s="121" t="s">
        <v>5</v>
      </c>
      <c r="C8" s="122">
        <v>775906.03387629706</v>
      </c>
      <c r="D8" s="122">
        <v>370507.35715144698</v>
      </c>
      <c r="E8" s="123">
        <v>405398.67672485003</v>
      </c>
      <c r="F8" s="122">
        <v>168370.37806899799</v>
      </c>
      <c r="G8" s="124">
        <v>46440.781358458</v>
      </c>
      <c r="H8" s="124">
        <v>2950.8497407579998</v>
      </c>
      <c r="I8" s="124">
        <v>544856.344085488</v>
      </c>
      <c r="J8" s="124">
        <v>13287.680622595</v>
      </c>
      <c r="K8" s="123">
        <v>0</v>
      </c>
      <c r="L8" s="122">
        <v>43772.270137913001</v>
      </c>
      <c r="M8" s="124">
        <v>165552.54813745001</v>
      </c>
      <c r="N8" s="124">
        <v>31534.479925985001</v>
      </c>
      <c r="O8" s="124">
        <v>74245.519732154004</v>
      </c>
      <c r="P8" s="124">
        <v>236352.328355929</v>
      </c>
      <c r="Q8" s="124">
        <v>56760.449803614014</v>
      </c>
      <c r="R8" s="124">
        <v>131036.600476341</v>
      </c>
      <c r="S8" s="123">
        <v>36651.837306911002</v>
      </c>
      <c r="T8" s="122">
        <v>1154.6700817199999</v>
      </c>
      <c r="U8" s="124">
        <v>15178.815137277001</v>
      </c>
      <c r="V8" s="124">
        <v>44146.453025216004</v>
      </c>
      <c r="W8" s="124">
        <v>101327.103540271</v>
      </c>
      <c r="X8" s="124">
        <v>179321.481143287</v>
      </c>
      <c r="Y8" s="124">
        <v>185889.43626065302</v>
      </c>
      <c r="Z8" s="124">
        <v>121875.38022777799</v>
      </c>
      <c r="AA8" s="124">
        <v>85580.96515550201</v>
      </c>
      <c r="AB8" s="124">
        <v>27304.822756501002</v>
      </c>
      <c r="AC8" s="123">
        <v>14126.906548092</v>
      </c>
    </row>
    <row r="9" spans="1:29" ht="15" customHeight="1" x14ac:dyDescent="0.2">
      <c r="A9" s="125">
        <v>11</v>
      </c>
      <c r="B9" s="126" t="s">
        <v>316</v>
      </c>
      <c r="C9" s="117">
        <v>67019.481804283001</v>
      </c>
      <c r="D9" s="117">
        <v>29893.485623043998</v>
      </c>
      <c r="E9" s="118">
        <v>37125.996181239003</v>
      </c>
      <c r="F9" s="117">
        <v>15578.957819220999</v>
      </c>
      <c r="G9" s="119">
        <v>3901.2242807530001</v>
      </c>
      <c r="H9" s="119">
        <v>304.50589783999999</v>
      </c>
      <c r="I9" s="119">
        <v>46792.824765468999</v>
      </c>
      <c r="J9" s="119">
        <v>441.969041</v>
      </c>
      <c r="K9" s="118">
        <v>0</v>
      </c>
      <c r="L9" s="117">
        <v>2465.5201326900001</v>
      </c>
      <c r="M9" s="119">
        <v>15562.890031343</v>
      </c>
      <c r="N9" s="119">
        <v>2852.3830035999999</v>
      </c>
      <c r="O9" s="119">
        <v>7861.8288142199999</v>
      </c>
      <c r="P9" s="119">
        <v>20427.528506202001</v>
      </c>
      <c r="Q9" s="119">
        <v>5867.122339044</v>
      </c>
      <c r="R9" s="119">
        <v>8467.9826595239992</v>
      </c>
      <c r="S9" s="118">
        <v>3514.2263176599999</v>
      </c>
      <c r="T9" s="117">
        <v>0</v>
      </c>
      <c r="U9" s="119">
        <v>616.77140350000002</v>
      </c>
      <c r="V9" s="119">
        <v>2647.3891254700002</v>
      </c>
      <c r="W9" s="119">
        <v>9670.2321811500005</v>
      </c>
      <c r="X9" s="119">
        <v>17050.531596576999</v>
      </c>
      <c r="Y9" s="119">
        <v>14905.078105726001</v>
      </c>
      <c r="Z9" s="119">
        <v>12223.883279583999</v>
      </c>
      <c r="AA9" s="119">
        <v>6973.5783203930005</v>
      </c>
      <c r="AB9" s="119">
        <v>2346.011249183</v>
      </c>
      <c r="AC9" s="118">
        <v>586.00654269999995</v>
      </c>
    </row>
    <row r="10" spans="1:29" ht="15" customHeight="1" x14ac:dyDescent="0.2">
      <c r="A10" s="125">
        <v>12</v>
      </c>
      <c r="B10" s="126" t="s">
        <v>296</v>
      </c>
      <c r="C10" s="117">
        <v>34220.749650771002</v>
      </c>
      <c r="D10" s="117">
        <v>17038.57102313</v>
      </c>
      <c r="E10" s="118">
        <v>17182.178627640998</v>
      </c>
      <c r="F10" s="117">
        <v>5734.7472194880002</v>
      </c>
      <c r="G10" s="119">
        <v>2386.8970615100002</v>
      </c>
      <c r="H10" s="119">
        <v>0</v>
      </c>
      <c r="I10" s="119">
        <v>25909.623478402998</v>
      </c>
      <c r="J10" s="119">
        <v>189.48189137</v>
      </c>
      <c r="K10" s="118">
        <v>0</v>
      </c>
      <c r="L10" s="117">
        <v>2089.8892903999999</v>
      </c>
      <c r="M10" s="119">
        <v>6688.6168383169997</v>
      </c>
      <c r="N10" s="119">
        <v>2640.2785683060001</v>
      </c>
      <c r="O10" s="119">
        <v>3356.68193849</v>
      </c>
      <c r="P10" s="119">
        <v>9408.8499243040005</v>
      </c>
      <c r="Q10" s="119">
        <v>2995.5205348210002</v>
      </c>
      <c r="R10" s="119">
        <v>4499.3391015079997</v>
      </c>
      <c r="S10" s="118">
        <v>2541.5734546250001</v>
      </c>
      <c r="T10" s="117">
        <v>0</v>
      </c>
      <c r="U10" s="119">
        <v>483.07943544</v>
      </c>
      <c r="V10" s="119">
        <v>2103.8477174099999</v>
      </c>
      <c r="W10" s="119">
        <v>6949.4474732250001</v>
      </c>
      <c r="X10" s="119">
        <v>9337.3767012169992</v>
      </c>
      <c r="Y10" s="119">
        <v>8351.2806279450015</v>
      </c>
      <c r="Z10" s="119">
        <v>3578.1894627310003</v>
      </c>
      <c r="AA10" s="119">
        <v>1691.948662496</v>
      </c>
      <c r="AB10" s="119">
        <v>1243.808928851</v>
      </c>
      <c r="AC10" s="118">
        <v>481.77064145599996</v>
      </c>
    </row>
    <row r="11" spans="1:29" ht="15" customHeight="1" x14ac:dyDescent="0.2">
      <c r="A11" s="125">
        <v>13</v>
      </c>
      <c r="B11" s="126" t="s">
        <v>298</v>
      </c>
      <c r="C11" s="117">
        <v>180960.100972202</v>
      </c>
      <c r="D11" s="117">
        <v>87531.009419385999</v>
      </c>
      <c r="E11" s="118">
        <v>93429.091552815997</v>
      </c>
      <c r="F11" s="117">
        <v>34020.685687195997</v>
      </c>
      <c r="G11" s="119">
        <v>5836.4441150299999</v>
      </c>
      <c r="H11" s="119">
        <v>517.90534098000001</v>
      </c>
      <c r="I11" s="119">
        <v>134023.18913306599</v>
      </c>
      <c r="J11" s="119">
        <v>6561.8766959300001</v>
      </c>
      <c r="K11" s="118">
        <v>0</v>
      </c>
      <c r="L11" s="117">
        <v>9391.6022086800003</v>
      </c>
      <c r="M11" s="119">
        <v>46507.470460165998</v>
      </c>
      <c r="N11" s="119">
        <v>5132.64133434</v>
      </c>
      <c r="O11" s="119">
        <v>20647.378194696001</v>
      </c>
      <c r="P11" s="119">
        <v>53333.112092650001</v>
      </c>
      <c r="Q11" s="119">
        <v>9759.9375253300004</v>
      </c>
      <c r="R11" s="119">
        <v>25676.649744729999</v>
      </c>
      <c r="S11" s="118">
        <v>10511.30941161</v>
      </c>
      <c r="T11" s="117">
        <v>0</v>
      </c>
      <c r="U11" s="119">
        <v>5478.8791196900002</v>
      </c>
      <c r="V11" s="119">
        <v>12533.563624689999</v>
      </c>
      <c r="W11" s="119">
        <v>29331.838697959996</v>
      </c>
      <c r="X11" s="119">
        <v>39952.307560860005</v>
      </c>
      <c r="Y11" s="119">
        <v>37704.311298460001</v>
      </c>
      <c r="Z11" s="119">
        <v>24843.186767596002</v>
      </c>
      <c r="AA11" s="119">
        <v>17107.256475369999</v>
      </c>
      <c r="AB11" s="119">
        <v>8694.1731025059999</v>
      </c>
      <c r="AC11" s="118">
        <v>5314.58432507</v>
      </c>
    </row>
    <row r="12" spans="1:29" ht="15" customHeight="1" x14ac:dyDescent="0.2">
      <c r="A12" s="125">
        <v>14</v>
      </c>
      <c r="B12" s="126" t="s">
        <v>317</v>
      </c>
      <c r="C12" s="117">
        <v>44208.433265532003</v>
      </c>
      <c r="D12" s="117">
        <v>22449.836325277</v>
      </c>
      <c r="E12" s="118">
        <v>21758.596940255</v>
      </c>
      <c r="F12" s="117">
        <v>7204.7806993129998</v>
      </c>
      <c r="G12" s="119">
        <v>4050.5108202350002</v>
      </c>
      <c r="H12" s="119">
        <v>293.00498107800001</v>
      </c>
      <c r="I12" s="119">
        <v>30306.012863541</v>
      </c>
      <c r="J12" s="119">
        <v>2354.1239013650002</v>
      </c>
      <c r="K12" s="118">
        <v>0</v>
      </c>
      <c r="L12" s="117">
        <v>2054.9892823639998</v>
      </c>
      <c r="M12" s="119">
        <v>8880.5239223240005</v>
      </c>
      <c r="N12" s="119">
        <v>1302.8536525689999</v>
      </c>
      <c r="O12" s="119">
        <v>4754.9915457779998</v>
      </c>
      <c r="P12" s="119">
        <v>14668.848241502999</v>
      </c>
      <c r="Q12" s="119">
        <v>3681.8921225089998</v>
      </c>
      <c r="R12" s="119">
        <v>7172.1931078690004</v>
      </c>
      <c r="S12" s="118">
        <v>1692.1413906160001</v>
      </c>
      <c r="T12" s="117">
        <v>0</v>
      </c>
      <c r="U12" s="119">
        <v>735.46482969700003</v>
      </c>
      <c r="V12" s="119">
        <v>4616.0320340759999</v>
      </c>
      <c r="W12" s="119">
        <v>5897.3750764060005</v>
      </c>
      <c r="X12" s="119">
        <v>11001.987226973</v>
      </c>
      <c r="Y12" s="119">
        <v>11038.599310862</v>
      </c>
      <c r="Z12" s="119">
        <v>6317.9892807670003</v>
      </c>
      <c r="AA12" s="119">
        <v>3077.7921454340003</v>
      </c>
      <c r="AB12" s="119">
        <v>1048.8123419010001</v>
      </c>
      <c r="AC12" s="118">
        <v>474.38101941600002</v>
      </c>
    </row>
    <row r="13" spans="1:29" ht="15" customHeight="1" x14ac:dyDescent="0.2">
      <c r="A13" s="125">
        <v>15</v>
      </c>
      <c r="B13" s="126" t="s">
        <v>309</v>
      </c>
      <c r="C13" s="117">
        <v>319366.89843904</v>
      </c>
      <c r="D13" s="117">
        <v>155755.02144762001</v>
      </c>
      <c r="E13" s="118">
        <v>163611.87699141999</v>
      </c>
      <c r="F13" s="117">
        <v>69935.015703280005</v>
      </c>
      <c r="G13" s="119">
        <v>22247.448288719999</v>
      </c>
      <c r="H13" s="119">
        <v>1565.83649586</v>
      </c>
      <c r="I13" s="119">
        <v>222458.14600539999</v>
      </c>
      <c r="J13" s="119">
        <v>3160.4519457800002</v>
      </c>
      <c r="K13" s="118">
        <v>0</v>
      </c>
      <c r="L13" s="117">
        <v>15256.14386151</v>
      </c>
      <c r="M13" s="119">
        <v>65851.390804840004</v>
      </c>
      <c r="N13" s="119">
        <v>13621.7717548</v>
      </c>
      <c r="O13" s="119">
        <v>25700.592588439999</v>
      </c>
      <c r="P13" s="119">
        <v>96628.522938449998</v>
      </c>
      <c r="Q13" s="119">
        <v>22097.55248504</v>
      </c>
      <c r="R13" s="119">
        <v>66541.684761140001</v>
      </c>
      <c r="S13" s="118">
        <v>13669.239244820001</v>
      </c>
      <c r="T13" s="117">
        <v>883.51456212999994</v>
      </c>
      <c r="U13" s="119">
        <v>3567.88866392</v>
      </c>
      <c r="V13" s="119">
        <v>12142.47227013</v>
      </c>
      <c r="W13" s="119">
        <v>30339.636440819999</v>
      </c>
      <c r="X13" s="119">
        <v>69792.192030480001</v>
      </c>
      <c r="Y13" s="119">
        <v>88538.492102240009</v>
      </c>
      <c r="Z13" s="119">
        <v>53090.634920979996</v>
      </c>
      <c r="AA13" s="119">
        <v>44245.518497900004</v>
      </c>
      <c r="AB13" s="119">
        <v>10956.88481268</v>
      </c>
      <c r="AC13" s="118">
        <v>5809.6641377599999</v>
      </c>
    </row>
    <row r="14" spans="1:29" ht="15" customHeight="1" x14ac:dyDescent="0.2">
      <c r="A14" s="125">
        <v>16</v>
      </c>
      <c r="B14" s="126" t="s">
        <v>299</v>
      </c>
      <c r="C14" s="117">
        <v>64103.263460429996</v>
      </c>
      <c r="D14" s="117">
        <v>25975.06925946</v>
      </c>
      <c r="E14" s="118">
        <v>38128.19420097</v>
      </c>
      <c r="F14" s="117">
        <v>15985.02955729</v>
      </c>
      <c r="G14" s="119">
        <v>2943.9289583499999</v>
      </c>
      <c r="H14" s="119">
        <v>0</v>
      </c>
      <c r="I14" s="119">
        <v>44937.305622580003</v>
      </c>
      <c r="J14" s="119">
        <v>236.99932221</v>
      </c>
      <c r="K14" s="118">
        <v>0</v>
      </c>
      <c r="L14" s="117">
        <v>5845.2790685700002</v>
      </c>
      <c r="M14" s="119">
        <v>10876.27963322</v>
      </c>
      <c r="N14" s="119">
        <v>4208.5727182700002</v>
      </c>
      <c r="O14" s="119">
        <v>6401.9963816999998</v>
      </c>
      <c r="P14" s="119">
        <v>21282.83519501</v>
      </c>
      <c r="Q14" s="119">
        <v>5437.6808201200001</v>
      </c>
      <c r="R14" s="119">
        <v>8118.6610361399999</v>
      </c>
      <c r="S14" s="118">
        <v>1931.9586073999999</v>
      </c>
      <c r="T14" s="117">
        <v>0</v>
      </c>
      <c r="U14" s="119">
        <v>686.29165482999997</v>
      </c>
      <c r="V14" s="119">
        <v>5327.9206730699998</v>
      </c>
      <c r="W14" s="119">
        <v>9714.6761338399992</v>
      </c>
      <c r="X14" s="119">
        <v>12722.481476159999</v>
      </c>
      <c r="Y14" s="119">
        <v>14027.91317602</v>
      </c>
      <c r="Z14" s="119">
        <v>11485.78875621</v>
      </c>
      <c r="AA14" s="119">
        <v>7976.6138765100004</v>
      </c>
      <c r="AB14" s="119">
        <v>1268.3720999</v>
      </c>
      <c r="AC14" s="118">
        <v>893.20561389</v>
      </c>
    </row>
    <row r="15" spans="1:29" ht="15" customHeight="1" x14ac:dyDescent="0.2">
      <c r="A15" s="125">
        <v>17</v>
      </c>
      <c r="B15" s="126" t="s">
        <v>322</v>
      </c>
      <c r="C15" s="117">
        <v>66027.106284039008</v>
      </c>
      <c r="D15" s="117">
        <v>31864.36405353</v>
      </c>
      <c r="E15" s="118">
        <v>34162.742230509</v>
      </c>
      <c r="F15" s="117">
        <v>19911.161383210001</v>
      </c>
      <c r="G15" s="119">
        <v>5074.3278338600003</v>
      </c>
      <c r="H15" s="119">
        <v>269.59702499999997</v>
      </c>
      <c r="I15" s="119">
        <v>40429.242217029001</v>
      </c>
      <c r="J15" s="119">
        <v>342.77782494000002</v>
      </c>
      <c r="K15" s="118">
        <v>0</v>
      </c>
      <c r="L15" s="117">
        <v>6668.8462936989999</v>
      </c>
      <c r="M15" s="119">
        <v>11185.37644724</v>
      </c>
      <c r="N15" s="119">
        <v>1775.9788940999999</v>
      </c>
      <c r="O15" s="119">
        <v>5522.0502688300003</v>
      </c>
      <c r="P15" s="119">
        <v>20602.631457809999</v>
      </c>
      <c r="Q15" s="119">
        <v>6920.74397675</v>
      </c>
      <c r="R15" s="119">
        <v>10560.09006543</v>
      </c>
      <c r="S15" s="118">
        <v>2791.3888801799999</v>
      </c>
      <c r="T15" s="117">
        <v>271.15551958999998</v>
      </c>
      <c r="U15" s="119">
        <v>3610.4400302000004</v>
      </c>
      <c r="V15" s="119">
        <v>4775.2275803700004</v>
      </c>
      <c r="W15" s="119">
        <v>9423.8975368700012</v>
      </c>
      <c r="X15" s="119">
        <v>19464.604551019998</v>
      </c>
      <c r="Y15" s="119">
        <v>11323.7616394</v>
      </c>
      <c r="Z15" s="119">
        <v>10335.707759909999</v>
      </c>
      <c r="AA15" s="119">
        <v>4508.2571773990003</v>
      </c>
      <c r="AB15" s="119">
        <v>1746.7602214799999</v>
      </c>
      <c r="AC15" s="118">
        <v>567.29426779999994</v>
      </c>
    </row>
    <row r="16" spans="1:29" ht="15" customHeight="1" x14ac:dyDescent="0.2">
      <c r="A16" s="120">
        <v>2</v>
      </c>
      <c r="B16" s="121" t="s">
        <v>3</v>
      </c>
      <c r="C16" s="122">
        <v>1800273.729142756</v>
      </c>
      <c r="D16" s="122">
        <v>805547.80964905792</v>
      </c>
      <c r="E16" s="123">
        <v>994725.91949369805</v>
      </c>
      <c r="F16" s="122">
        <v>472304.48184872995</v>
      </c>
      <c r="G16" s="124">
        <v>194414.07349495101</v>
      </c>
      <c r="H16" s="124">
        <v>7883.3667949449991</v>
      </c>
      <c r="I16" s="124">
        <v>1120923.9372992099</v>
      </c>
      <c r="J16" s="124">
        <v>3645.0633426599998</v>
      </c>
      <c r="K16" s="123">
        <v>1102.80636226</v>
      </c>
      <c r="L16" s="122">
        <v>119111.384257611</v>
      </c>
      <c r="M16" s="124">
        <v>360419.88637972903</v>
      </c>
      <c r="N16" s="124">
        <v>84954.230679979999</v>
      </c>
      <c r="O16" s="124">
        <v>143682.44647378998</v>
      </c>
      <c r="P16" s="124">
        <v>534949.48432469298</v>
      </c>
      <c r="Q16" s="124">
        <v>158754.84276823999</v>
      </c>
      <c r="R16" s="124">
        <v>312349.83583831997</v>
      </c>
      <c r="S16" s="123">
        <v>86051.618420393017</v>
      </c>
      <c r="T16" s="122">
        <v>1678.5777066200001</v>
      </c>
      <c r="U16" s="124">
        <v>35105.938271849998</v>
      </c>
      <c r="V16" s="124">
        <v>107561.91379937998</v>
      </c>
      <c r="W16" s="124">
        <v>235107.17783204003</v>
      </c>
      <c r="X16" s="124">
        <v>369446.58030985802</v>
      </c>
      <c r="Y16" s="124">
        <v>439302.66999183997</v>
      </c>
      <c r="Z16" s="124">
        <v>286129.46672664699</v>
      </c>
      <c r="AA16" s="124">
        <v>185204.44709401001</v>
      </c>
      <c r="AB16" s="124">
        <v>82017.166696892004</v>
      </c>
      <c r="AC16" s="123">
        <v>58719.790713618997</v>
      </c>
    </row>
    <row r="17" spans="1:29" ht="15" customHeight="1" x14ac:dyDescent="0.2">
      <c r="A17" s="125">
        <v>21</v>
      </c>
      <c r="B17" s="126" t="s">
        <v>305</v>
      </c>
      <c r="C17" s="117">
        <v>259442.78364262101</v>
      </c>
      <c r="D17" s="117">
        <v>117268.519953961</v>
      </c>
      <c r="E17" s="118">
        <v>142174.26368865999</v>
      </c>
      <c r="F17" s="117">
        <v>55056.038611625998</v>
      </c>
      <c r="G17" s="119">
        <v>31299.631396084002</v>
      </c>
      <c r="H17" s="119">
        <v>1935.9650877199999</v>
      </c>
      <c r="I17" s="119">
        <v>170107.31948052099</v>
      </c>
      <c r="J17" s="119">
        <v>1043.82906667</v>
      </c>
      <c r="K17" s="118">
        <v>0</v>
      </c>
      <c r="L17" s="117">
        <v>19656.576340049</v>
      </c>
      <c r="M17" s="119">
        <v>59702.830064617003</v>
      </c>
      <c r="N17" s="119">
        <v>11923.380055920001</v>
      </c>
      <c r="O17" s="119">
        <v>21524.092053470002</v>
      </c>
      <c r="P17" s="119">
        <v>82713.255968384998</v>
      </c>
      <c r="Q17" s="119">
        <v>18536.327574499999</v>
      </c>
      <c r="R17" s="119">
        <v>34932.655361391997</v>
      </c>
      <c r="S17" s="118">
        <v>10453.666224287999</v>
      </c>
      <c r="T17" s="117">
        <v>0</v>
      </c>
      <c r="U17" s="119">
        <v>4029.41844133</v>
      </c>
      <c r="V17" s="119">
        <v>12839.240695370001</v>
      </c>
      <c r="W17" s="119">
        <v>36167.970241570001</v>
      </c>
      <c r="X17" s="119">
        <v>56113.485190564999</v>
      </c>
      <c r="Y17" s="119">
        <v>58148.488630477994</v>
      </c>
      <c r="Z17" s="119">
        <v>41990.773497251001</v>
      </c>
      <c r="AA17" s="119">
        <v>24414.280706439997</v>
      </c>
      <c r="AB17" s="119">
        <v>14581.456366748</v>
      </c>
      <c r="AC17" s="118">
        <v>11157.669872868999</v>
      </c>
    </row>
    <row r="18" spans="1:29" ht="15" customHeight="1" x14ac:dyDescent="0.2">
      <c r="A18" s="125">
        <v>22</v>
      </c>
      <c r="B18" s="126" t="s">
        <v>312</v>
      </c>
      <c r="C18" s="117">
        <v>143645.697600935</v>
      </c>
      <c r="D18" s="117">
        <v>64199.170873679999</v>
      </c>
      <c r="E18" s="118">
        <v>79446.526727254997</v>
      </c>
      <c r="F18" s="117">
        <v>24873.41705122</v>
      </c>
      <c r="G18" s="119">
        <v>16607.988475005001</v>
      </c>
      <c r="H18" s="119">
        <v>0</v>
      </c>
      <c r="I18" s="119">
        <v>102164.29207471</v>
      </c>
      <c r="J18" s="119">
        <v>0</v>
      </c>
      <c r="K18" s="118">
        <v>0</v>
      </c>
      <c r="L18" s="117">
        <v>9149.2032620999998</v>
      </c>
      <c r="M18" s="119">
        <v>39442.086209900001</v>
      </c>
      <c r="N18" s="119">
        <v>7685.6856925299999</v>
      </c>
      <c r="O18" s="119">
        <v>9631.4565034499992</v>
      </c>
      <c r="P18" s="119">
        <v>36797.820113380003</v>
      </c>
      <c r="Q18" s="119">
        <v>11033.253068509999</v>
      </c>
      <c r="R18" s="119">
        <v>22558.248015599998</v>
      </c>
      <c r="S18" s="118">
        <v>7347.9447354650001</v>
      </c>
      <c r="T18" s="117">
        <v>0</v>
      </c>
      <c r="U18" s="119">
        <v>3086.9303409700001</v>
      </c>
      <c r="V18" s="119">
        <v>12191.088154969999</v>
      </c>
      <c r="W18" s="119">
        <v>23595.085240790002</v>
      </c>
      <c r="X18" s="119">
        <v>28217.62211832</v>
      </c>
      <c r="Y18" s="119">
        <v>33285.441418210001</v>
      </c>
      <c r="Z18" s="119">
        <v>17489.46807811</v>
      </c>
      <c r="AA18" s="119">
        <v>12473.072818570001</v>
      </c>
      <c r="AB18" s="119">
        <v>8568.7511019249996</v>
      </c>
      <c r="AC18" s="118">
        <v>4738.23832907</v>
      </c>
    </row>
    <row r="19" spans="1:29" ht="15" customHeight="1" x14ac:dyDescent="0.2">
      <c r="A19" s="125">
        <v>23</v>
      </c>
      <c r="B19" s="126" t="s">
        <v>301</v>
      </c>
      <c r="C19" s="117">
        <v>334883.13019590901</v>
      </c>
      <c r="D19" s="117">
        <v>156976.55364708899</v>
      </c>
      <c r="E19" s="118">
        <v>177906.57654882001</v>
      </c>
      <c r="F19" s="117">
        <v>80467.660682859001</v>
      </c>
      <c r="G19" s="119">
        <v>17245.535076830001</v>
      </c>
      <c r="H19" s="119">
        <v>0</v>
      </c>
      <c r="I19" s="119">
        <v>235786.11686892001</v>
      </c>
      <c r="J19" s="119">
        <v>281.01120503999999</v>
      </c>
      <c r="K19" s="118">
        <v>1102.80636226</v>
      </c>
      <c r="L19" s="117">
        <v>28521.337550659999</v>
      </c>
      <c r="M19" s="119">
        <v>61379.169560148999</v>
      </c>
      <c r="N19" s="119">
        <v>27263.56823972</v>
      </c>
      <c r="O19" s="119">
        <v>27877.177433360001</v>
      </c>
      <c r="P19" s="119">
        <v>86352.719936609996</v>
      </c>
      <c r="Q19" s="119">
        <v>37691.850943509999</v>
      </c>
      <c r="R19" s="119">
        <v>48689.193825089998</v>
      </c>
      <c r="S19" s="118">
        <v>17108.11270681</v>
      </c>
      <c r="T19" s="117">
        <v>0</v>
      </c>
      <c r="U19" s="119">
        <v>5530.9425345599993</v>
      </c>
      <c r="V19" s="119">
        <v>21283.372298939998</v>
      </c>
      <c r="W19" s="119">
        <v>52351.926824020004</v>
      </c>
      <c r="X19" s="119">
        <v>75707.178367250002</v>
      </c>
      <c r="Y19" s="119">
        <v>66147.511157219997</v>
      </c>
      <c r="Z19" s="119">
        <v>56573.744129090002</v>
      </c>
      <c r="AA19" s="119">
        <v>30491.781608019999</v>
      </c>
      <c r="AB19" s="119">
        <v>14261.712279569001</v>
      </c>
      <c r="AC19" s="118">
        <v>12534.960997239999</v>
      </c>
    </row>
    <row r="20" spans="1:29" ht="15" customHeight="1" x14ac:dyDescent="0.2">
      <c r="A20" s="125">
        <v>24</v>
      </c>
      <c r="B20" s="126" t="s">
        <v>315</v>
      </c>
      <c r="C20" s="117">
        <v>123531.53455661899</v>
      </c>
      <c r="D20" s="117">
        <v>55359.495454024</v>
      </c>
      <c r="E20" s="118">
        <v>68172.039102594994</v>
      </c>
      <c r="F20" s="117">
        <v>47358.075139779998</v>
      </c>
      <c r="G20" s="119">
        <v>6641.59705519</v>
      </c>
      <c r="H20" s="119">
        <v>495.17143651499998</v>
      </c>
      <c r="I20" s="119">
        <v>69036.690925133997</v>
      </c>
      <c r="J20" s="119">
        <v>0</v>
      </c>
      <c r="K20" s="118">
        <v>0</v>
      </c>
      <c r="L20" s="117">
        <v>2688.7835721299998</v>
      </c>
      <c r="M20" s="119">
        <v>24443.029519119002</v>
      </c>
      <c r="N20" s="119">
        <v>5174.2596636500002</v>
      </c>
      <c r="O20" s="119">
        <v>14982.583396890001</v>
      </c>
      <c r="P20" s="119">
        <v>37043.835706680002</v>
      </c>
      <c r="Q20" s="119">
        <v>11199.968175100001</v>
      </c>
      <c r="R20" s="119">
        <v>18665.608042110001</v>
      </c>
      <c r="S20" s="118">
        <v>9333.4664809400001</v>
      </c>
      <c r="T20" s="117">
        <v>0</v>
      </c>
      <c r="U20" s="119">
        <v>618.81046808999997</v>
      </c>
      <c r="V20" s="119">
        <v>3213.7473415200002</v>
      </c>
      <c r="W20" s="119">
        <v>18515.025534500001</v>
      </c>
      <c r="X20" s="119">
        <v>30102.453424414998</v>
      </c>
      <c r="Y20" s="119">
        <v>27254.799603110001</v>
      </c>
      <c r="Z20" s="119">
        <v>15833.524975154</v>
      </c>
      <c r="AA20" s="119">
        <v>16518.220782970002</v>
      </c>
      <c r="AB20" s="119">
        <v>6249.1353853399996</v>
      </c>
      <c r="AC20" s="118">
        <v>5225.8170415200002</v>
      </c>
    </row>
    <row r="21" spans="1:29" ht="15" customHeight="1" x14ac:dyDescent="0.2">
      <c r="A21" s="125">
        <v>25</v>
      </c>
      <c r="B21" s="126" t="s">
        <v>310</v>
      </c>
      <c r="C21" s="117">
        <v>123344.45186350102</v>
      </c>
      <c r="D21" s="117">
        <v>57279.124623221003</v>
      </c>
      <c r="E21" s="118">
        <v>66065.327240280007</v>
      </c>
      <c r="F21" s="117">
        <v>43542.217373612002</v>
      </c>
      <c r="G21" s="119">
        <v>10957.600995778999</v>
      </c>
      <c r="H21" s="119">
        <v>507.36413685000002</v>
      </c>
      <c r="I21" s="119">
        <v>67853.094975839995</v>
      </c>
      <c r="J21" s="119">
        <v>484.17438141999997</v>
      </c>
      <c r="K21" s="118">
        <v>0</v>
      </c>
      <c r="L21" s="117">
        <v>10432.008402392001</v>
      </c>
      <c r="M21" s="119">
        <v>21280.15321457</v>
      </c>
      <c r="N21" s="119">
        <v>7285.7316708799999</v>
      </c>
      <c r="O21" s="119">
        <v>9497.1670150600003</v>
      </c>
      <c r="P21" s="119">
        <v>35752.224792269</v>
      </c>
      <c r="Q21" s="119">
        <v>11139.1571969</v>
      </c>
      <c r="R21" s="119">
        <v>21992.565976810001</v>
      </c>
      <c r="S21" s="118">
        <v>5965.4435946200001</v>
      </c>
      <c r="T21" s="117">
        <v>333.96731900999998</v>
      </c>
      <c r="U21" s="119">
        <v>2721.1144164800003</v>
      </c>
      <c r="V21" s="119">
        <v>4901.0713142499999</v>
      </c>
      <c r="W21" s="119">
        <v>12076.15029249</v>
      </c>
      <c r="X21" s="119">
        <v>27131.283063989002</v>
      </c>
      <c r="Y21" s="119">
        <v>29522.02249281</v>
      </c>
      <c r="Z21" s="119">
        <v>25956.836186262</v>
      </c>
      <c r="AA21" s="119">
        <v>11159.91625402</v>
      </c>
      <c r="AB21" s="119">
        <v>3378.3795723100002</v>
      </c>
      <c r="AC21" s="118">
        <v>6163.7109518799998</v>
      </c>
    </row>
    <row r="22" spans="1:29" ht="15" customHeight="1" x14ac:dyDescent="0.2">
      <c r="A22" s="125">
        <v>26</v>
      </c>
      <c r="B22" s="126" t="s">
        <v>311</v>
      </c>
      <c r="C22" s="117">
        <v>183728.65371625999</v>
      </c>
      <c r="D22" s="117">
        <v>77828.658133630001</v>
      </c>
      <c r="E22" s="118">
        <v>105899.99558263</v>
      </c>
      <c r="F22" s="117">
        <v>76004.098663269993</v>
      </c>
      <c r="G22" s="119">
        <v>14119.64650436</v>
      </c>
      <c r="H22" s="119">
        <v>1878.0671414000001</v>
      </c>
      <c r="I22" s="119">
        <v>90817.910238459997</v>
      </c>
      <c r="J22" s="119">
        <v>908.93116877</v>
      </c>
      <c r="K22" s="118">
        <v>0</v>
      </c>
      <c r="L22" s="117">
        <v>5392.1819361899998</v>
      </c>
      <c r="M22" s="119">
        <v>29809.380372510001</v>
      </c>
      <c r="N22" s="119">
        <v>7814.4468086799998</v>
      </c>
      <c r="O22" s="119">
        <v>10826.85611461</v>
      </c>
      <c r="P22" s="119">
        <v>59610.819260279997</v>
      </c>
      <c r="Q22" s="119">
        <v>13485.634406110001</v>
      </c>
      <c r="R22" s="119">
        <v>41328.490935759997</v>
      </c>
      <c r="S22" s="118">
        <v>15460.84388212</v>
      </c>
      <c r="T22" s="117">
        <v>0</v>
      </c>
      <c r="U22" s="119">
        <v>1493.7935437599999</v>
      </c>
      <c r="V22" s="119">
        <v>7116.6798908399996</v>
      </c>
      <c r="W22" s="119">
        <v>18585.334726450001</v>
      </c>
      <c r="X22" s="119">
        <v>33359.595273009996</v>
      </c>
      <c r="Y22" s="119">
        <v>55859.17537633</v>
      </c>
      <c r="Z22" s="119">
        <v>33111.730880770003</v>
      </c>
      <c r="AA22" s="119">
        <v>20633.570766209999</v>
      </c>
      <c r="AB22" s="119">
        <v>6708.7599805199998</v>
      </c>
      <c r="AC22" s="118">
        <v>6860.0132783700001</v>
      </c>
    </row>
    <row r="23" spans="1:29" ht="15" customHeight="1" x14ac:dyDescent="0.2">
      <c r="A23" s="125">
        <v>27</v>
      </c>
      <c r="B23" s="126" t="s">
        <v>297</v>
      </c>
      <c r="C23" s="117">
        <v>109799.243446526</v>
      </c>
      <c r="D23" s="117">
        <v>44319.250519200003</v>
      </c>
      <c r="E23" s="118">
        <v>65479.992927325999</v>
      </c>
      <c r="F23" s="117">
        <v>33943.562652023</v>
      </c>
      <c r="G23" s="119">
        <v>6940.6538404900002</v>
      </c>
      <c r="H23" s="119">
        <v>1455.6520236599999</v>
      </c>
      <c r="I23" s="119">
        <v>67459.374930353006</v>
      </c>
      <c r="J23" s="119">
        <v>0</v>
      </c>
      <c r="K23" s="118">
        <v>0</v>
      </c>
      <c r="L23" s="117">
        <v>4425.9635728399999</v>
      </c>
      <c r="M23" s="119">
        <v>21211.680993749</v>
      </c>
      <c r="N23" s="119">
        <v>7289.5258824599996</v>
      </c>
      <c r="O23" s="119">
        <v>8422.0611047099992</v>
      </c>
      <c r="P23" s="119">
        <v>32500.202313349</v>
      </c>
      <c r="Q23" s="119">
        <v>10611.78273341</v>
      </c>
      <c r="R23" s="119">
        <v>20333.994902218001</v>
      </c>
      <c r="S23" s="118">
        <v>5004.0319437899998</v>
      </c>
      <c r="T23" s="117">
        <v>521.08815861000005</v>
      </c>
      <c r="U23" s="119">
        <v>543.95959688000005</v>
      </c>
      <c r="V23" s="119">
        <v>5045.36133505</v>
      </c>
      <c r="W23" s="119">
        <v>13232.527977599999</v>
      </c>
      <c r="X23" s="119">
        <v>25954.353747899004</v>
      </c>
      <c r="Y23" s="119">
        <v>25557.86080545</v>
      </c>
      <c r="Z23" s="119">
        <v>21354.169153226998</v>
      </c>
      <c r="AA23" s="119">
        <v>9097.1183857799988</v>
      </c>
      <c r="AB23" s="119">
        <v>5787.96390514</v>
      </c>
      <c r="AC23" s="118">
        <v>2704.8403808900002</v>
      </c>
    </row>
    <row r="24" spans="1:29" ht="15" customHeight="1" x14ac:dyDescent="0.2">
      <c r="A24" s="125">
        <v>28</v>
      </c>
      <c r="B24" s="126" t="s">
        <v>320</v>
      </c>
      <c r="C24" s="117">
        <v>96468.682643384993</v>
      </c>
      <c r="D24" s="117">
        <v>41158.734832743001</v>
      </c>
      <c r="E24" s="118">
        <v>55309.947810641999</v>
      </c>
      <c r="F24" s="117">
        <v>29547.46124099</v>
      </c>
      <c r="G24" s="119">
        <v>8109.138677123</v>
      </c>
      <c r="H24" s="119">
        <v>0</v>
      </c>
      <c r="I24" s="119">
        <v>58514.139999931998</v>
      </c>
      <c r="J24" s="119">
        <v>297.94272533999998</v>
      </c>
      <c r="K24" s="118">
        <v>0</v>
      </c>
      <c r="L24" s="117">
        <v>5799.7916469000002</v>
      </c>
      <c r="M24" s="119">
        <v>17978.273908024999</v>
      </c>
      <c r="N24" s="119">
        <v>2364.8307680200001</v>
      </c>
      <c r="O24" s="119">
        <v>6203.6801290000003</v>
      </c>
      <c r="P24" s="119">
        <v>28566.85926986</v>
      </c>
      <c r="Q24" s="119">
        <v>12254.480305700001</v>
      </c>
      <c r="R24" s="119">
        <v>19174.436373709999</v>
      </c>
      <c r="S24" s="118">
        <v>4126.33024217</v>
      </c>
      <c r="T24" s="117">
        <v>494.51559946999998</v>
      </c>
      <c r="U24" s="119">
        <v>905.02075031999993</v>
      </c>
      <c r="V24" s="119">
        <v>3595.7703606699997</v>
      </c>
      <c r="W24" s="119">
        <v>14050.413876229999</v>
      </c>
      <c r="X24" s="119">
        <v>20554.435489659998</v>
      </c>
      <c r="Y24" s="119">
        <v>27348.534787462002</v>
      </c>
      <c r="Z24" s="119">
        <v>13761.585039563</v>
      </c>
      <c r="AA24" s="119">
        <v>9015.41909089</v>
      </c>
      <c r="AB24" s="119">
        <v>4675.1141007300002</v>
      </c>
      <c r="AC24" s="118">
        <v>2067.87354839</v>
      </c>
    </row>
    <row r="25" spans="1:29" ht="15" customHeight="1" x14ac:dyDescent="0.2">
      <c r="A25" s="125">
        <v>29</v>
      </c>
      <c r="B25" s="126" t="s">
        <v>300</v>
      </c>
      <c r="C25" s="117">
        <v>425429.551477</v>
      </c>
      <c r="D25" s="117">
        <v>191158.30161150999</v>
      </c>
      <c r="E25" s="118">
        <v>234271.24986549001</v>
      </c>
      <c r="F25" s="117">
        <v>81511.950433349994</v>
      </c>
      <c r="G25" s="119">
        <v>82492.281474090007</v>
      </c>
      <c r="H25" s="119">
        <v>1611.1469688</v>
      </c>
      <c r="I25" s="119">
        <v>259184.99780534001</v>
      </c>
      <c r="J25" s="119">
        <v>629.17479542000001</v>
      </c>
      <c r="K25" s="118">
        <v>0</v>
      </c>
      <c r="L25" s="117">
        <v>33045.537974350002</v>
      </c>
      <c r="M25" s="119">
        <v>85173.282537089995</v>
      </c>
      <c r="N25" s="119">
        <v>8152.8018981200003</v>
      </c>
      <c r="O25" s="119">
        <v>34717.372723239998</v>
      </c>
      <c r="P25" s="119">
        <v>135611.74696388</v>
      </c>
      <c r="Q25" s="119">
        <v>32802.388364500002</v>
      </c>
      <c r="R25" s="119">
        <v>84674.642405630002</v>
      </c>
      <c r="S25" s="118">
        <v>11251.77861019</v>
      </c>
      <c r="T25" s="117">
        <v>329.00662953</v>
      </c>
      <c r="U25" s="119">
        <v>16175.94817946</v>
      </c>
      <c r="V25" s="119">
        <v>37375.582407770002</v>
      </c>
      <c r="W25" s="119">
        <v>46532.743118390004</v>
      </c>
      <c r="X25" s="119">
        <v>72306.173634750012</v>
      </c>
      <c r="Y25" s="119">
        <v>116178.83572077</v>
      </c>
      <c r="Z25" s="119">
        <v>60057.634787219999</v>
      </c>
      <c r="AA25" s="119">
        <v>51401.066681109995</v>
      </c>
      <c r="AB25" s="119">
        <v>17805.89400461</v>
      </c>
      <c r="AC25" s="118">
        <v>7266.6663133900001</v>
      </c>
    </row>
    <row r="26" spans="1:29" ht="15" customHeight="1" x14ac:dyDescent="0.2">
      <c r="A26" s="120">
        <v>3</v>
      </c>
      <c r="B26" s="121" t="s">
        <v>1</v>
      </c>
      <c r="C26" s="122">
        <v>2343057.5173351383</v>
      </c>
      <c r="D26" s="122">
        <v>1094511.681678751</v>
      </c>
      <c r="E26" s="123">
        <v>1248545.835656387</v>
      </c>
      <c r="F26" s="122">
        <v>1371580.476517386</v>
      </c>
      <c r="G26" s="124">
        <v>212188.917388392</v>
      </c>
      <c r="H26" s="124">
        <v>12390.375786319999</v>
      </c>
      <c r="I26" s="124">
        <v>742109.08290018002</v>
      </c>
      <c r="J26" s="124">
        <v>4788.6647428599999</v>
      </c>
      <c r="K26" s="123">
        <v>0</v>
      </c>
      <c r="L26" s="122">
        <v>93649.708005711</v>
      </c>
      <c r="M26" s="124">
        <v>310853.72522628703</v>
      </c>
      <c r="N26" s="124">
        <v>133534.04530669202</v>
      </c>
      <c r="O26" s="124">
        <v>150118.45663921</v>
      </c>
      <c r="P26" s="124">
        <v>744733.400055971</v>
      </c>
      <c r="Q26" s="124">
        <v>202095.16868157202</v>
      </c>
      <c r="R26" s="124">
        <v>504649.66576555499</v>
      </c>
      <c r="S26" s="123">
        <v>203423.34765414</v>
      </c>
      <c r="T26" s="122">
        <v>2106.4384478000002</v>
      </c>
      <c r="U26" s="124">
        <v>46926.159377780001</v>
      </c>
      <c r="V26" s="124">
        <v>108151.00362128999</v>
      </c>
      <c r="W26" s="124">
        <v>258846.51584250099</v>
      </c>
      <c r="X26" s="124">
        <v>498414.967481984</v>
      </c>
      <c r="Y26" s="124">
        <v>603920.60888599197</v>
      </c>
      <c r="Z26" s="124">
        <v>349137.07271188102</v>
      </c>
      <c r="AA26" s="124">
        <v>298465.68775159499</v>
      </c>
      <c r="AB26" s="124">
        <v>125217.63887340101</v>
      </c>
      <c r="AC26" s="123">
        <v>51871.424340914004</v>
      </c>
    </row>
    <row r="27" spans="1:29" ht="15" customHeight="1" x14ac:dyDescent="0.2">
      <c r="A27" s="125">
        <v>31</v>
      </c>
      <c r="B27" s="126" t="s">
        <v>306</v>
      </c>
      <c r="C27" s="117">
        <v>393971.579504536</v>
      </c>
      <c r="D27" s="117">
        <v>190600.87523562601</v>
      </c>
      <c r="E27" s="118">
        <v>203370.70426890999</v>
      </c>
      <c r="F27" s="117">
        <v>180275.10676217399</v>
      </c>
      <c r="G27" s="119">
        <v>52825.998737786002</v>
      </c>
      <c r="H27" s="119">
        <v>0</v>
      </c>
      <c r="I27" s="119">
        <v>160870.47400457601</v>
      </c>
      <c r="J27" s="119">
        <v>0</v>
      </c>
      <c r="K27" s="118">
        <v>0</v>
      </c>
      <c r="L27" s="117">
        <v>8437.0789339050007</v>
      </c>
      <c r="M27" s="119">
        <v>74536.359253985996</v>
      </c>
      <c r="N27" s="119">
        <v>20527.439965523001</v>
      </c>
      <c r="O27" s="119">
        <v>27865.464256882002</v>
      </c>
      <c r="P27" s="119">
        <v>131194.05445743501</v>
      </c>
      <c r="Q27" s="119">
        <v>34609.263500692003</v>
      </c>
      <c r="R27" s="119">
        <v>74135.648353123004</v>
      </c>
      <c r="S27" s="118">
        <v>22666.270782989999</v>
      </c>
      <c r="T27" s="117">
        <v>1096.5058730000001</v>
      </c>
      <c r="U27" s="119">
        <v>2120.80029483</v>
      </c>
      <c r="V27" s="119">
        <v>13419.977146270001</v>
      </c>
      <c r="W27" s="119">
        <v>49976.039914352004</v>
      </c>
      <c r="X27" s="119">
        <v>83162.105442007</v>
      </c>
      <c r="Y27" s="119">
        <v>103405.587703599</v>
      </c>
      <c r="Z27" s="119">
        <v>67046.748563955</v>
      </c>
      <c r="AA27" s="119">
        <v>47878.939262155996</v>
      </c>
      <c r="AB27" s="119">
        <v>20901.728367265001</v>
      </c>
      <c r="AC27" s="118">
        <v>4963.1469371019994</v>
      </c>
    </row>
    <row r="28" spans="1:29" ht="15" customHeight="1" x14ac:dyDescent="0.2">
      <c r="A28" s="125">
        <v>32</v>
      </c>
      <c r="B28" s="126" t="s">
        <v>303</v>
      </c>
      <c r="C28" s="117">
        <v>150307.16265648202</v>
      </c>
      <c r="D28" s="117">
        <v>71617.129436058007</v>
      </c>
      <c r="E28" s="118">
        <v>78690.033220423997</v>
      </c>
      <c r="F28" s="117">
        <v>59957.517686375999</v>
      </c>
      <c r="G28" s="119">
        <v>18819.773729392</v>
      </c>
      <c r="H28" s="119">
        <v>229.69434962</v>
      </c>
      <c r="I28" s="119">
        <v>70518.328926083996</v>
      </c>
      <c r="J28" s="119">
        <v>781.84796501000005</v>
      </c>
      <c r="K28" s="118">
        <v>0</v>
      </c>
      <c r="L28" s="117">
        <v>4552.0426298900002</v>
      </c>
      <c r="M28" s="119">
        <v>23040.695305563</v>
      </c>
      <c r="N28" s="119">
        <v>7614.2176072900002</v>
      </c>
      <c r="O28" s="119">
        <v>11059.87088823</v>
      </c>
      <c r="P28" s="119">
        <v>50775.475264936998</v>
      </c>
      <c r="Q28" s="119">
        <v>17222.683960589999</v>
      </c>
      <c r="R28" s="119">
        <v>27535.157948791999</v>
      </c>
      <c r="S28" s="118">
        <v>8507.01905119</v>
      </c>
      <c r="T28" s="117">
        <v>1009.9325748</v>
      </c>
      <c r="U28" s="119">
        <v>1376.2242373300001</v>
      </c>
      <c r="V28" s="119">
        <v>3941.9470773599996</v>
      </c>
      <c r="W28" s="119">
        <v>18752.325194562</v>
      </c>
      <c r="X28" s="119">
        <v>37297.189575067001</v>
      </c>
      <c r="Y28" s="119">
        <v>37445.269206233002</v>
      </c>
      <c r="Z28" s="119">
        <v>25231.887923155999</v>
      </c>
      <c r="AA28" s="119">
        <v>15271.199895664999</v>
      </c>
      <c r="AB28" s="119">
        <v>7413.182507257</v>
      </c>
      <c r="AC28" s="118">
        <v>2568.0044650519999</v>
      </c>
    </row>
    <row r="29" spans="1:29" ht="15" customHeight="1" x14ac:dyDescent="0.2">
      <c r="A29" s="125">
        <v>33</v>
      </c>
      <c r="B29" s="126" t="s">
        <v>314</v>
      </c>
      <c r="C29" s="117">
        <v>490692.78256902995</v>
      </c>
      <c r="D29" s="117">
        <v>210947.827193837</v>
      </c>
      <c r="E29" s="118">
        <v>279744.95537519298</v>
      </c>
      <c r="F29" s="117">
        <v>290230.14686281601</v>
      </c>
      <c r="G29" s="119">
        <v>43428.627306994</v>
      </c>
      <c r="H29" s="119">
        <v>477.85468093999998</v>
      </c>
      <c r="I29" s="119">
        <v>152549.33694042999</v>
      </c>
      <c r="J29" s="119">
        <v>4006.8167778500001</v>
      </c>
      <c r="K29" s="118">
        <v>0</v>
      </c>
      <c r="L29" s="117">
        <v>11943.956970466001</v>
      </c>
      <c r="M29" s="119">
        <v>59010.784925988002</v>
      </c>
      <c r="N29" s="119">
        <v>25952.919123538999</v>
      </c>
      <c r="O29" s="119">
        <v>32489.108950787999</v>
      </c>
      <c r="P29" s="119">
        <v>134844.035163589</v>
      </c>
      <c r="Q29" s="119">
        <v>50527.66043856</v>
      </c>
      <c r="R29" s="119">
        <v>122269.69504137</v>
      </c>
      <c r="S29" s="118">
        <v>53654.621954729999</v>
      </c>
      <c r="T29" s="117">
        <v>0</v>
      </c>
      <c r="U29" s="119">
        <v>8230.7605443200009</v>
      </c>
      <c r="V29" s="119">
        <v>23823.79928431</v>
      </c>
      <c r="W29" s="119">
        <v>52506.791266747001</v>
      </c>
      <c r="X29" s="119">
        <v>87568.105106000003</v>
      </c>
      <c r="Y29" s="119">
        <v>115177.38153176999</v>
      </c>
      <c r="Z29" s="119">
        <v>88527.385475499992</v>
      </c>
      <c r="AA29" s="119">
        <v>65525.822190833998</v>
      </c>
      <c r="AB29" s="119">
        <v>34123.793387899001</v>
      </c>
      <c r="AC29" s="118">
        <v>15208.943781649999</v>
      </c>
    </row>
    <row r="30" spans="1:29" ht="15" customHeight="1" x14ac:dyDescent="0.2">
      <c r="A30" s="125">
        <v>35</v>
      </c>
      <c r="B30" s="126" t="s">
        <v>321</v>
      </c>
      <c r="C30" s="117">
        <v>1308085.9926050901</v>
      </c>
      <c r="D30" s="117">
        <v>621345.84981322999</v>
      </c>
      <c r="E30" s="118">
        <v>686740.14279186004</v>
      </c>
      <c r="F30" s="117">
        <v>841117.70520602004</v>
      </c>
      <c r="G30" s="119">
        <v>97114.517614220007</v>
      </c>
      <c r="H30" s="119">
        <v>11682.826755759999</v>
      </c>
      <c r="I30" s="119">
        <v>358170.94302909001</v>
      </c>
      <c r="J30" s="119">
        <v>0</v>
      </c>
      <c r="K30" s="118">
        <v>0</v>
      </c>
      <c r="L30" s="117">
        <v>68716.629471449996</v>
      </c>
      <c r="M30" s="119">
        <v>154265.88574075</v>
      </c>
      <c r="N30" s="119">
        <v>79439.468610340002</v>
      </c>
      <c r="O30" s="119">
        <v>78704.012543310004</v>
      </c>
      <c r="P30" s="119">
        <v>427919.83517000999</v>
      </c>
      <c r="Q30" s="119">
        <v>99735.560781730004</v>
      </c>
      <c r="R30" s="119">
        <v>280709.16442227003</v>
      </c>
      <c r="S30" s="118">
        <v>118595.43586523</v>
      </c>
      <c r="T30" s="117">
        <v>0</v>
      </c>
      <c r="U30" s="119">
        <v>35198.374301299998</v>
      </c>
      <c r="V30" s="119">
        <v>66965.280113349989</v>
      </c>
      <c r="W30" s="119">
        <v>137611.35946683999</v>
      </c>
      <c r="X30" s="119">
        <v>290387.56735890999</v>
      </c>
      <c r="Y30" s="119">
        <v>347892.37044438999</v>
      </c>
      <c r="Z30" s="119">
        <v>168331.05074927001</v>
      </c>
      <c r="AA30" s="119">
        <v>169789.72640294</v>
      </c>
      <c r="AB30" s="119">
        <v>62778.934610980003</v>
      </c>
      <c r="AC30" s="118">
        <v>29131.329157110002</v>
      </c>
    </row>
    <row r="31" spans="1:29" ht="15" customHeight="1" x14ac:dyDescent="0.2">
      <c r="A31" s="120">
        <v>4</v>
      </c>
      <c r="B31" s="121" t="s">
        <v>4</v>
      </c>
      <c r="C31" s="122">
        <v>756129.43329783797</v>
      </c>
      <c r="D31" s="122">
        <v>350532.31556769903</v>
      </c>
      <c r="E31" s="123">
        <v>405597.11773013894</v>
      </c>
      <c r="F31" s="122">
        <v>572130.76292136498</v>
      </c>
      <c r="G31" s="124">
        <v>34154.110418548997</v>
      </c>
      <c r="H31" s="124">
        <v>4855.3267646300001</v>
      </c>
      <c r="I31" s="124">
        <v>144838.65584047401</v>
      </c>
      <c r="J31" s="124">
        <v>150.57735281999999</v>
      </c>
      <c r="K31" s="123">
        <v>0</v>
      </c>
      <c r="L31" s="122">
        <v>25136.928509756999</v>
      </c>
      <c r="M31" s="124">
        <v>118834.941146634</v>
      </c>
      <c r="N31" s="124">
        <v>53828.826616431004</v>
      </c>
      <c r="O31" s="124">
        <v>67400.403296336997</v>
      </c>
      <c r="P31" s="124">
        <v>219998.70589937601</v>
      </c>
      <c r="Q31" s="124">
        <v>92700.418107723002</v>
      </c>
      <c r="R31" s="124">
        <v>134141.01034360001</v>
      </c>
      <c r="S31" s="123">
        <v>44088.199377980003</v>
      </c>
      <c r="T31" s="122">
        <v>1432.8833485800001</v>
      </c>
      <c r="U31" s="124">
        <v>11344.87350104</v>
      </c>
      <c r="V31" s="124">
        <v>31417.296021458002</v>
      </c>
      <c r="W31" s="124">
        <v>101780.288896028</v>
      </c>
      <c r="X31" s="124">
        <v>195956.81368330601</v>
      </c>
      <c r="Y31" s="124">
        <v>151351.31354709499</v>
      </c>
      <c r="Z31" s="124">
        <v>127168.73183897499</v>
      </c>
      <c r="AA31" s="124">
        <v>88418.326530299004</v>
      </c>
      <c r="AB31" s="124">
        <v>33574.428597478996</v>
      </c>
      <c r="AC31" s="123">
        <v>13684.477333577999</v>
      </c>
    </row>
    <row r="32" spans="1:29" ht="15" customHeight="1" x14ac:dyDescent="0.2">
      <c r="A32" s="125">
        <v>41</v>
      </c>
      <c r="B32" s="126" t="s">
        <v>313</v>
      </c>
      <c r="C32" s="117">
        <v>272178.34416073799</v>
      </c>
      <c r="D32" s="117">
        <v>123924.509340948</v>
      </c>
      <c r="E32" s="118">
        <v>148253.83481979</v>
      </c>
      <c r="F32" s="117">
        <v>170494.19841282</v>
      </c>
      <c r="G32" s="119">
        <v>11216.564355230001</v>
      </c>
      <c r="H32" s="119">
        <v>4855.3267646300001</v>
      </c>
      <c r="I32" s="119">
        <v>85612.254628057999</v>
      </c>
      <c r="J32" s="119">
        <v>0</v>
      </c>
      <c r="K32" s="118">
        <v>0</v>
      </c>
      <c r="L32" s="117">
        <v>8176.6009474499997</v>
      </c>
      <c r="M32" s="119">
        <v>36965.675075350002</v>
      </c>
      <c r="N32" s="119">
        <v>12633.307802630001</v>
      </c>
      <c r="O32" s="119">
        <v>29814.563887585999</v>
      </c>
      <c r="P32" s="119">
        <v>90985.424944372004</v>
      </c>
      <c r="Q32" s="119">
        <v>30003.404480689998</v>
      </c>
      <c r="R32" s="119">
        <v>46312.9021268</v>
      </c>
      <c r="S32" s="118">
        <v>17286.464895860001</v>
      </c>
      <c r="T32" s="117">
        <v>896.88499781999997</v>
      </c>
      <c r="U32" s="119">
        <v>3549.7765952199998</v>
      </c>
      <c r="V32" s="119">
        <v>7040.0427194699996</v>
      </c>
      <c r="W32" s="119">
        <v>37620.592472823999</v>
      </c>
      <c r="X32" s="119">
        <v>76679.475419252994</v>
      </c>
      <c r="Y32" s="119">
        <v>56703.64221025</v>
      </c>
      <c r="Z32" s="119">
        <v>48717.177061410999</v>
      </c>
      <c r="AA32" s="119">
        <v>27727.54224993</v>
      </c>
      <c r="AB32" s="119">
        <v>9802.2065758499994</v>
      </c>
      <c r="AC32" s="118">
        <v>3441.0038587099998</v>
      </c>
    </row>
    <row r="33" spans="1:29" ht="15" customHeight="1" x14ac:dyDescent="0.2">
      <c r="A33" s="125">
        <v>42</v>
      </c>
      <c r="B33" s="126" t="s">
        <v>319</v>
      </c>
      <c r="C33" s="117">
        <v>219368.54433767899</v>
      </c>
      <c r="D33" s="117">
        <v>104118.920088991</v>
      </c>
      <c r="E33" s="118">
        <v>115249.62424868799</v>
      </c>
      <c r="F33" s="117">
        <v>187599.901919564</v>
      </c>
      <c r="G33" s="119">
        <v>5703.1241174890001</v>
      </c>
      <c r="H33" s="119">
        <v>0</v>
      </c>
      <c r="I33" s="119">
        <v>25914.940947806001</v>
      </c>
      <c r="J33" s="119">
        <v>150.57735281999999</v>
      </c>
      <c r="K33" s="118">
        <v>0</v>
      </c>
      <c r="L33" s="117">
        <v>4464.6164161870001</v>
      </c>
      <c r="M33" s="119">
        <v>33064.646713253998</v>
      </c>
      <c r="N33" s="119">
        <v>20947.413434269001</v>
      </c>
      <c r="O33" s="119">
        <v>17001.910286400998</v>
      </c>
      <c r="P33" s="119">
        <v>65922.246952476999</v>
      </c>
      <c r="Q33" s="119">
        <v>25638.514500933001</v>
      </c>
      <c r="R33" s="119">
        <v>40205.670574078002</v>
      </c>
      <c r="S33" s="118">
        <v>12123.52546008</v>
      </c>
      <c r="T33" s="117">
        <v>0</v>
      </c>
      <c r="U33" s="119">
        <v>2079.0995046799999</v>
      </c>
      <c r="V33" s="119">
        <v>10288.872654448001</v>
      </c>
      <c r="W33" s="119">
        <v>32145.187628904001</v>
      </c>
      <c r="X33" s="119">
        <v>55285.077045402999</v>
      </c>
      <c r="Y33" s="119">
        <v>47180.379997035001</v>
      </c>
      <c r="Z33" s="119">
        <v>32912.009904954997</v>
      </c>
      <c r="AA33" s="119">
        <v>26289.832127267</v>
      </c>
      <c r="AB33" s="119">
        <v>9789.3255215190002</v>
      </c>
      <c r="AC33" s="118">
        <v>3398.7599534680003</v>
      </c>
    </row>
    <row r="34" spans="1:29" ht="15" customHeight="1" x14ac:dyDescent="0.2">
      <c r="A34" s="125">
        <v>43</v>
      </c>
      <c r="B34" s="126" t="s">
        <v>318</v>
      </c>
      <c r="C34" s="117">
        <v>264582.54479942098</v>
      </c>
      <c r="D34" s="117">
        <v>122488.88613776</v>
      </c>
      <c r="E34" s="118">
        <v>142093.658661661</v>
      </c>
      <c r="F34" s="117">
        <v>214036.66258898101</v>
      </c>
      <c r="G34" s="119">
        <v>17234.421945829999</v>
      </c>
      <c r="H34" s="119">
        <v>0</v>
      </c>
      <c r="I34" s="119">
        <v>33311.460264610003</v>
      </c>
      <c r="J34" s="119">
        <v>0</v>
      </c>
      <c r="K34" s="118">
        <v>0</v>
      </c>
      <c r="L34" s="117">
        <v>12495.71114612</v>
      </c>
      <c r="M34" s="119">
        <v>48804.619358030002</v>
      </c>
      <c r="N34" s="119">
        <v>20248.105379532</v>
      </c>
      <c r="O34" s="119">
        <v>20583.92912235</v>
      </c>
      <c r="P34" s="119">
        <v>63091.034002526998</v>
      </c>
      <c r="Q34" s="119">
        <v>37058.499126100003</v>
      </c>
      <c r="R34" s="119">
        <v>47622.437642721998</v>
      </c>
      <c r="S34" s="118">
        <v>14678.20902204</v>
      </c>
      <c r="T34" s="117">
        <v>535.99835075999999</v>
      </c>
      <c r="U34" s="119">
        <v>5715.99740114</v>
      </c>
      <c r="V34" s="119">
        <v>14088.38064754</v>
      </c>
      <c r="W34" s="119">
        <v>32014.5087943</v>
      </c>
      <c r="X34" s="119">
        <v>63992.261218650005</v>
      </c>
      <c r="Y34" s="119">
        <v>47467.291339809999</v>
      </c>
      <c r="Z34" s="119">
        <v>45539.544872608996</v>
      </c>
      <c r="AA34" s="119">
        <v>34400.952153102</v>
      </c>
      <c r="AB34" s="119">
        <v>13982.89650011</v>
      </c>
      <c r="AC34" s="118">
        <v>6844.7135213999991</v>
      </c>
    </row>
    <row r="35" spans="1:29" ht="15" customHeight="1" x14ac:dyDescent="0.2">
      <c r="A35" s="120">
        <v>5</v>
      </c>
      <c r="B35" s="121" t="s">
        <v>2</v>
      </c>
      <c r="C35" s="122">
        <v>822186.0985951249</v>
      </c>
      <c r="D35" s="122">
        <v>376735.17181795195</v>
      </c>
      <c r="E35" s="123">
        <v>445450.92677717301</v>
      </c>
      <c r="F35" s="122">
        <v>318839.98590438697</v>
      </c>
      <c r="G35" s="124">
        <v>67798.753219475999</v>
      </c>
      <c r="H35" s="124">
        <v>3492.5925776099998</v>
      </c>
      <c r="I35" s="124">
        <v>427070.00593454699</v>
      </c>
      <c r="J35" s="124">
        <v>3726.2716575550003</v>
      </c>
      <c r="K35" s="123">
        <v>1258.4893015499999</v>
      </c>
      <c r="L35" s="122">
        <v>32670.556572010999</v>
      </c>
      <c r="M35" s="124">
        <v>135748.08953237301</v>
      </c>
      <c r="N35" s="124">
        <v>44614.918316586001</v>
      </c>
      <c r="O35" s="124">
        <v>67560.052614275992</v>
      </c>
      <c r="P35" s="124">
        <v>224714.985424985</v>
      </c>
      <c r="Q35" s="124">
        <v>81529.820318276994</v>
      </c>
      <c r="R35" s="124">
        <v>189763.99605096699</v>
      </c>
      <c r="S35" s="123">
        <v>45583.679765649998</v>
      </c>
      <c r="T35" s="122">
        <v>876.45229358000006</v>
      </c>
      <c r="U35" s="124">
        <v>17405.26454625</v>
      </c>
      <c r="V35" s="124">
        <v>43747.274962683005</v>
      </c>
      <c r="W35" s="124">
        <v>115015.89015373299</v>
      </c>
      <c r="X35" s="124">
        <v>181187.763684312</v>
      </c>
      <c r="Y35" s="124">
        <v>182557.19601888</v>
      </c>
      <c r="Z35" s="124">
        <v>147463.12212270999</v>
      </c>
      <c r="AA35" s="124">
        <v>78568.737632834993</v>
      </c>
      <c r="AB35" s="124">
        <v>38994.466079525002</v>
      </c>
      <c r="AC35" s="123">
        <v>16369.931100616999</v>
      </c>
    </row>
    <row r="36" spans="1:29" ht="15" customHeight="1" x14ac:dyDescent="0.2">
      <c r="A36" s="125">
        <v>50</v>
      </c>
      <c r="B36" s="126" t="s">
        <v>307</v>
      </c>
      <c r="C36" s="117">
        <v>87271.578472708003</v>
      </c>
      <c r="D36" s="117">
        <v>41596.468611151002</v>
      </c>
      <c r="E36" s="118">
        <v>45675.109861557001</v>
      </c>
      <c r="F36" s="117">
        <v>42411.200181189997</v>
      </c>
      <c r="G36" s="119">
        <v>5954.43721026</v>
      </c>
      <c r="H36" s="119">
        <v>1459.6378952299999</v>
      </c>
      <c r="I36" s="119">
        <v>36845.813973113</v>
      </c>
      <c r="J36" s="119">
        <v>600.48921291500005</v>
      </c>
      <c r="K36" s="118">
        <v>0</v>
      </c>
      <c r="L36" s="117">
        <v>2885.3347487999999</v>
      </c>
      <c r="M36" s="119">
        <v>11033.612276506001</v>
      </c>
      <c r="N36" s="119">
        <v>3836.5897789800001</v>
      </c>
      <c r="O36" s="119">
        <v>7576.6964914700002</v>
      </c>
      <c r="P36" s="119">
        <v>25795.209237589999</v>
      </c>
      <c r="Q36" s="119">
        <v>8526.3921396950009</v>
      </c>
      <c r="R36" s="119">
        <v>20778.841604706999</v>
      </c>
      <c r="S36" s="118">
        <v>6838.9021949600001</v>
      </c>
      <c r="T36" s="117">
        <v>320.13577760999999</v>
      </c>
      <c r="U36" s="119">
        <v>1677.62232883</v>
      </c>
      <c r="V36" s="119">
        <v>3376.2174093630001</v>
      </c>
      <c r="W36" s="119">
        <v>12104.071181740001</v>
      </c>
      <c r="X36" s="119">
        <v>20713.632497651</v>
      </c>
      <c r="Y36" s="119">
        <v>21880.681354109998</v>
      </c>
      <c r="Z36" s="119">
        <v>13805.389486636999</v>
      </c>
      <c r="AA36" s="119">
        <v>6486.2271177999992</v>
      </c>
      <c r="AB36" s="119">
        <v>5966.6425597999996</v>
      </c>
      <c r="AC36" s="118">
        <v>940.95875916700004</v>
      </c>
    </row>
    <row r="37" spans="1:29" ht="15" customHeight="1" x14ac:dyDescent="0.2">
      <c r="A37" s="125">
        <v>51</v>
      </c>
      <c r="B37" s="126" t="s">
        <v>308</v>
      </c>
      <c r="C37" s="117">
        <v>148831.673417137</v>
      </c>
      <c r="D37" s="117">
        <v>68882.505121192997</v>
      </c>
      <c r="E37" s="118">
        <v>79949.168295943993</v>
      </c>
      <c r="F37" s="117">
        <v>51206.756235756002</v>
      </c>
      <c r="G37" s="119">
        <v>10214.495977426001</v>
      </c>
      <c r="H37" s="119">
        <v>562.51105093000001</v>
      </c>
      <c r="I37" s="119">
        <v>85569.834866955003</v>
      </c>
      <c r="J37" s="119">
        <v>1278.0752860699999</v>
      </c>
      <c r="K37" s="118">
        <v>0</v>
      </c>
      <c r="L37" s="117">
        <v>7362.6305498669999</v>
      </c>
      <c r="M37" s="119">
        <v>33353.122104544003</v>
      </c>
      <c r="N37" s="119">
        <v>10459.256179006001</v>
      </c>
      <c r="O37" s="119">
        <v>13975.615392719999</v>
      </c>
      <c r="P37" s="119">
        <v>31039.200387026001</v>
      </c>
      <c r="Q37" s="119">
        <v>12155.70952359</v>
      </c>
      <c r="R37" s="119">
        <v>34414.318410763997</v>
      </c>
      <c r="S37" s="118">
        <v>6071.8208696199999</v>
      </c>
      <c r="T37" s="117">
        <v>187.89288525000001</v>
      </c>
      <c r="U37" s="119">
        <v>4400.5476304500007</v>
      </c>
      <c r="V37" s="119">
        <v>8138.7628322399996</v>
      </c>
      <c r="W37" s="119">
        <v>20342.170924500002</v>
      </c>
      <c r="X37" s="119">
        <v>37621.757664660996</v>
      </c>
      <c r="Y37" s="119">
        <v>30122.113930740001</v>
      </c>
      <c r="Z37" s="119">
        <v>24781.965136756</v>
      </c>
      <c r="AA37" s="119">
        <v>14196.800022965999</v>
      </c>
      <c r="AB37" s="119">
        <v>5605.7791679540005</v>
      </c>
      <c r="AC37" s="118">
        <v>3433.8832216199999</v>
      </c>
    </row>
    <row r="38" spans="1:29" ht="15" customHeight="1" x14ac:dyDescent="0.2">
      <c r="A38" s="125">
        <v>52</v>
      </c>
      <c r="B38" s="126" t="s">
        <v>304</v>
      </c>
      <c r="C38" s="117">
        <v>399412.12146592303</v>
      </c>
      <c r="D38" s="117">
        <v>185585.06841780699</v>
      </c>
      <c r="E38" s="118">
        <v>213827.05304811601</v>
      </c>
      <c r="F38" s="117">
        <v>142667.98470875699</v>
      </c>
      <c r="G38" s="119">
        <v>32611.196251950001</v>
      </c>
      <c r="H38" s="119">
        <v>1082.4286878</v>
      </c>
      <c r="I38" s="119">
        <v>222062.759150336</v>
      </c>
      <c r="J38" s="119">
        <v>987.75266708000004</v>
      </c>
      <c r="K38" s="118">
        <v>0</v>
      </c>
      <c r="L38" s="117">
        <v>16462.513437000998</v>
      </c>
      <c r="M38" s="119">
        <v>73596.749257666001</v>
      </c>
      <c r="N38" s="119">
        <v>21932.26893812</v>
      </c>
      <c r="O38" s="119">
        <v>36080.790713185997</v>
      </c>
      <c r="P38" s="119">
        <v>114797.890798558</v>
      </c>
      <c r="Q38" s="119">
        <v>38264.482540001998</v>
      </c>
      <c r="R38" s="119">
        <v>80717.510795940005</v>
      </c>
      <c r="S38" s="118">
        <v>17559.914985449999</v>
      </c>
      <c r="T38" s="117">
        <v>368.42363072000001</v>
      </c>
      <c r="U38" s="119">
        <v>10215.515725270001</v>
      </c>
      <c r="V38" s="119">
        <v>23717.930871730001</v>
      </c>
      <c r="W38" s="119">
        <v>56796.451509605002</v>
      </c>
      <c r="X38" s="119">
        <v>83917.159525469993</v>
      </c>
      <c r="Y38" s="119">
        <v>91891.415383140004</v>
      </c>
      <c r="Z38" s="119">
        <v>73743.440516881004</v>
      </c>
      <c r="AA38" s="119">
        <v>31517.945674476003</v>
      </c>
      <c r="AB38" s="119">
        <v>17979.727531610999</v>
      </c>
      <c r="AC38" s="118">
        <v>9264.1110970200007</v>
      </c>
    </row>
    <row r="39" spans="1:29" ht="15" customHeight="1" x14ac:dyDescent="0.2">
      <c r="A39" s="127">
        <v>53</v>
      </c>
      <c r="B39" s="128" t="s">
        <v>302</v>
      </c>
      <c r="C39" s="129">
        <v>186670.72523935698</v>
      </c>
      <c r="D39" s="129">
        <v>80671.129667800997</v>
      </c>
      <c r="E39" s="130">
        <v>105999.595571556</v>
      </c>
      <c r="F39" s="129">
        <v>82554.044778683994</v>
      </c>
      <c r="G39" s="131">
        <v>19018.62377984</v>
      </c>
      <c r="H39" s="131">
        <v>388.01494365000002</v>
      </c>
      <c r="I39" s="131">
        <v>82591.597944142995</v>
      </c>
      <c r="J39" s="131">
        <v>859.95449149000001</v>
      </c>
      <c r="K39" s="130">
        <v>1258.4893015499999</v>
      </c>
      <c r="L39" s="129">
        <v>5960.0778363429999</v>
      </c>
      <c r="M39" s="131">
        <v>17764.605893657001</v>
      </c>
      <c r="N39" s="131">
        <v>8386.8034204800006</v>
      </c>
      <c r="O39" s="131">
        <v>9926.9500169000003</v>
      </c>
      <c r="P39" s="131">
        <v>53082.685001810998</v>
      </c>
      <c r="Q39" s="131">
        <v>22583.236114989999</v>
      </c>
      <c r="R39" s="131">
        <v>53853.325239555998</v>
      </c>
      <c r="S39" s="130">
        <v>15113.04171562</v>
      </c>
      <c r="T39" s="129">
        <v>0</v>
      </c>
      <c r="U39" s="131">
        <v>1111.5788617000001</v>
      </c>
      <c r="V39" s="131">
        <v>8514.3638493500002</v>
      </c>
      <c r="W39" s="131">
        <v>25773.196537887998</v>
      </c>
      <c r="X39" s="131">
        <v>38935.213996530001</v>
      </c>
      <c r="Y39" s="131">
        <v>38662.985350889998</v>
      </c>
      <c r="Z39" s="131">
        <v>35132.326982436003</v>
      </c>
      <c r="AA39" s="131">
        <v>26367.764817593001</v>
      </c>
      <c r="AB39" s="131">
        <v>9442.3168201600001</v>
      </c>
      <c r="AC39" s="130">
        <v>2730.9780228099999</v>
      </c>
    </row>
    <row r="40" spans="1:29" ht="15" customHeight="1" x14ac:dyDescent="0.2">
      <c r="A40" s="132" t="s">
        <v>361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</row>
  </sheetData>
  <mergeCells count="8">
    <mergeCell ref="A3:AC3"/>
    <mergeCell ref="A5:A6"/>
    <mergeCell ref="B5:B6"/>
    <mergeCell ref="C5:C6"/>
    <mergeCell ref="D5:E5"/>
    <mergeCell ref="F5:K5"/>
    <mergeCell ref="L5:S5"/>
    <mergeCell ref="T5:A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3043-D3C1-4F3D-9DD9-CE96A8F64B35}">
  <sheetPr>
    <tabColor rgb="FFA40000"/>
  </sheetPr>
  <dimension ref="A3:AC43"/>
  <sheetViews>
    <sheetView showGridLines="0" zoomScaleNormal="100" workbookViewId="0"/>
  </sheetViews>
  <sheetFormatPr defaultColWidth="9.140625" defaultRowHeight="15" customHeight="1" x14ac:dyDescent="0.2"/>
  <cols>
    <col min="1" max="1" width="9.140625" style="134"/>
    <col min="2" max="2" width="18.7109375" style="108" customWidth="1"/>
    <col min="3" max="3" width="12.85546875" style="108" customWidth="1"/>
    <col min="4" max="4" width="9.28515625" style="108" customWidth="1"/>
    <col min="5" max="7" width="9.140625" style="108"/>
    <col min="8" max="8" width="10" style="108" bestFit="1" customWidth="1"/>
    <col min="9" max="9" width="9.140625" style="108"/>
    <col min="10" max="10" width="10" style="108" bestFit="1" customWidth="1"/>
    <col min="11" max="12" width="9.140625" style="108"/>
    <col min="13" max="13" width="13.5703125" style="108" customWidth="1"/>
    <col min="14" max="14" width="14" style="108" customWidth="1"/>
    <col min="15" max="15" width="11.7109375" style="108" customWidth="1"/>
    <col min="16" max="16" width="9.140625" style="108"/>
    <col min="17" max="17" width="10.7109375" style="108" customWidth="1"/>
    <col min="18" max="18" width="9.140625" style="108"/>
    <col min="19" max="19" width="12.7109375" style="108" customWidth="1"/>
    <col min="20" max="16384" width="9.140625" style="108"/>
  </cols>
  <sheetData>
    <row r="3" spans="1:29" ht="30" customHeight="1" x14ac:dyDescent="0.2">
      <c r="A3" s="194" t="s">
        <v>624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ht="15" customHeight="1" x14ac:dyDescent="0.2">
      <c r="C4" s="109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29" ht="12.75" x14ac:dyDescent="0.2">
      <c r="A5" s="195" t="s">
        <v>289</v>
      </c>
      <c r="B5" s="197" t="s">
        <v>329</v>
      </c>
      <c r="C5" s="199" t="s">
        <v>330</v>
      </c>
      <c r="D5" s="204" t="s">
        <v>331</v>
      </c>
      <c r="E5" s="205"/>
      <c r="F5" s="206" t="s">
        <v>332</v>
      </c>
      <c r="G5" s="206"/>
      <c r="H5" s="206"/>
      <c r="I5" s="206"/>
      <c r="J5" s="206"/>
      <c r="K5" s="206"/>
      <c r="L5" s="204" t="s">
        <v>333</v>
      </c>
      <c r="M5" s="207"/>
      <c r="N5" s="207"/>
      <c r="O5" s="207"/>
      <c r="P5" s="207"/>
      <c r="Q5" s="207"/>
      <c r="R5" s="207"/>
      <c r="S5" s="207"/>
    </row>
    <row r="6" spans="1:29" ht="55.15" customHeight="1" x14ac:dyDescent="0.2">
      <c r="A6" s="196"/>
      <c r="B6" s="198"/>
      <c r="C6" s="200"/>
      <c r="D6" s="136" t="s">
        <v>335</v>
      </c>
      <c r="E6" s="137" t="s">
        <v>336</v>
      </c>
      <c r="F6" s="136" t="s">
        <v>337</v>
      </c>
      <c r="G6" s="138" t="s">
        <v>338</v>
      </c>
      <c r="H6" s="138" t="s">
        <v>339</v>
      </c>
      <c r="I6" s="138" t="s">
        <v>340</v>
      </c>
      <c r="J6" s="138" t="s">
        <v>341</v>
      </c>
      <c r="K6" s="137" t="s">
        <v>342</v>
      </c>
      <c r="L6" s="139" t="s">
        <v>343</v>
      </c>
      <c r="M6" s="139" t="s">
        <v>344</v>
      </c>
      <c r="N6" s="139" t="s">
        <v>345</v>
      </c>
      <c r="O6" s="139" t="s">
        <v>346</v>
      </c>
      <c r="P6" s="139" t="s">
        <v>347</v>
      </c>
      <c r="Q6" s="139" t="s">
        <v>348</v>
      </c>
      <c r="R6" s="139" t="s">
        <v>349</v>
      </c>
      <c r="S6" s="139" t="s">
        <v>350</v>
      </c>
    </row>
    <row r="7" spans="1:29" ht="15" customHeight="1" x14ac:dyDescent="0.2">
      <c r="A7" s="140">
        <v>0</v>
      </c>
      <c r="B7" s="219" t="s">
        <v>295</v>
      </c>
      <c r="C7" s="220">
        <v>3015.66357847571</v>
      </c>
      <c r="D7" s="220">
        <v>3388.0508587180798</v>
      </c>
      <c r="E7" s="221">
        <v>2603.01772654551</v>
      </c>
      <c r="F7" s="222">
        <v>3708.54061321977</v>
      </c>
      <c r="G7" s="223">
        <v>2336.8209547027</v>
      </c>
      <c r="H7" s="223">
        <v>4693.4062628069496</v>
      </c>
      <c r="I7" s="223">
        <v>2400.9808000068401</v>
      </c>
      <c r="J7" s="223">
        <v>2299.6312034286898</v>
      </c>
      <c r="K7" s="224">
        <v>0</v>
      </c>
      <c r="L7" s="222">
        <v>924.099545533747</v>
      </c>
      <c r="M7" s="223">
        <v>1315.6628596847099</v>
      </c>
      <c r="N7" s="223">
        <v>1435.84132459686</v>
      </c>
      <c r="O7" s="223">
        <v>1641.2786923793799</v>
      </c>
      <c r="P7" s="223">
        <v>1926.1487470386701</v>
      </c>
      <c r="Q7" s="223">
        <v>2440.0477995046099</v>
      </c>
      <c r="R7" s="223">
        <v>4396.5045601068296</v>
      </c>
      <c r="S7" s="224">
        <v>7101.9791836610002</v>
      </c>
    </row>
    <row r="8" spans="1:29" ht="15" customHeight="1" x14ac:dyDescent="0.2">
      <c r="A8" s="120">
        <v>1</v>
      </c>
      <c r="B8" s="225" t="s">
        <v>5</v>
      </c>
      <c r="C8" s="226">
        <v>2468.3892659078701</v>
      </c>
      <c r="D8" s="226">
        <v>2839.3795453933699</v>
      </c>
      <c r="E8" s="227">
        <v>1979.0570256752301</v>
      </c>
      <c r="F8" s="228">
        <v>3421.7850006830199</v>
      </c>
      <c r="G8" s="229">
        <v>2058.92018433167</v>
      </c>
      <c r="H8" s="229">
        <v>6019.9352985801097</v>
      </c>
      <c r="I8" s="229">
        <v>2150.4104391820701</v>
      </c>
      <c r="J8" s="229">
        <v>2466.0180580449201</v>
      </c>
      <c r="K8" s="230" t="s">
        <v>29</v>
      </c>
      <c r="L8" s="228">
        <v>894.64901473026202</v>
      </c>
      <c r="M8" s="229">
        <v>1043.4393359519599</v>
      </c>
      <c r="N8" s="229">
        <v>1333.1026680596001</v>
      </c>
      <c r="O8" s="229">
        <v>1570.0658047055299</v>
      </c>
      <c r="P8" s="229">
        <v>1863.18006814045</v>
      </c>
      <c r="Q8" s="229">
        <v>1628.9371324317301</v>
      </c>
      <c r="R8" s="229">
        <v>3936.7220627387701</v>
      </c>
      <c r="S8" s="230">
        <v>4804.6331784103804</v>
      </c>
    </row>
    <row r="9" spans="1:29" ht="15" customHeight="1" x14ac:dyDescent="0.2">
      <c r="A9" s="125">
        <v>11</v>
      </c>
      <c r="B9" s="231" t="s">
        <v>316</v>
      </c>
      <c r="C9" s="220">
        <v>1909.6320742626899</v>
      </c>
      <c r="D9" s="220">
        <v>2078.85934569043</v>
      </c>
      <c r="E9" s="221">
        <v>1690.63725406343</v>
      </c>
      <c r="F9" s="222">
        <v>1928.05863131094</v>
      </c>
      <c r="G9" s="223">
        <v>1691.85878051645</v>
      </c>
      <c r="H9" s="223">
        <v>1055.6700522906899</v>
      </c>
      <c r="I9" s="223">
        <v>1938.96014337222</v>
      </c>
      <c r="J9" s="223">
        <v>1050.64305204168</v>
      </c>
      <c r="K9" s="224" t="s">
        <v>29</v>
      </c>
      <c r="L9" s="222">
        <v>0</v>
      </c>
      <c r="M9" s="223">
        <v>1412.38613369882</v>
      </c>
      <c r="N9" s="223">
        <v>1523.34526365492</v>
      </c>
      <c r="O9" s="223">
        <v>2049.6918143503299</v>
      </c>
      <c r="P9" s="223">
        <v>1652.2887272451801</v>
      </c>
      <c r="Q9" s="223">
        <v>2017.16098236015</v>
      </c>
      <c r="R9" s="223">
        <v>2276.1144535718399</v>
      </c>
      <c r="S9" s="224">
        <v>2789.9278342828402</v>
      </c>
    </row>
    <row r="10" spans="1:29" ht="15" customHeight="1" x14ac:dyDescent="0.2">
      <c r="A10" s="125">
        <v>12</v>
      </c>
      <c r="B10" s="231" t="s">
        <v>296</v>
      </c>
      <c r="C10" s="220">
        <v>2360.6664187250299</v>
      </c>
      <c r="D10" s="220">
        <v>2633.3021887565501</v>
      </c>
      <c r="E10" s="221">
        <v>1958.1906327576701</v>
      </c>
      <c r="F10" s="222">
        <v>3386.1769687637898</v>
      </c>
      <c r="G10" s="223">
        <v>3069.7593564783501</v>
      </c>
      <c r="H10" s="223" t="s">
        <v>29</v>
      </c>
      <c r="I10" s="223">
        <v>1813.5220189888601</v>
      </c>
      <c r="J10" s="223">
        <v>16209.034791460999</v>
      </c>
      <c r="K10" s="224" t="s">
        <v>29</v>
      </c>
      <c r="L10" s="222">
        <v>1163.5860693852601</v>
      </c>
      <c r="M10" s="223">
        <v>1025.71569794128</v>
      </c>
      <c r="N10" s="223">
        <v>1364.6218018168599</v>
      </c>
      <c r="O10" s="223">
        <v>968.98213844242002</v>
      </c>
      <c r="P10" s="223">
        <v>1531.2817288057099</v>
      </c>
      <c r="Q10" s="223">
        <v>1528.8694805607199</v>
      </c>
      <c r="R10" s="223">
        <v>4109.0777758402501</v>
      </c>
      <c r="S10" s="224">
        <v>4330.3899384059396</v>
      </c>
    </row>
    <row r="11" spans="1:29" ht="15" customHeight="1" x14ac:dyDescent="0.2">
      <c r="A11" s="125">
        <v>13</v>
      </c>
      <c r="B11" s="231" t="s">
        <v>298</v>
      </c>
      <c r="C11" s="220">
        <v>2303.1446083881301</v>
      </c>
      <c r="D11" s="220">
        <v>2640.39623501507</v>
      </c>
      <c r="E11" s="221">
        <v>1819.60914933087</v>
      </c>
      <c r="F11" s="222">
        <v>4144.4464853580303</v>
      </c>
      <c r="G11" s="223">
        <v>1708.0277325838399</v>
      </c>
      <c r="H11" s="223">
        <v>5027.0002490032703</v>
      </c>
      <c r="I11" s="223">
        <v>1882.71652576611</v>
      </c>
      <c r="J11" s="223">
        <v>1025.63420351731</v>
      </c>
      <c r="K11" s="224" t="s">
        <v>29</v>
      </c>
      <c r="L11" s="222">
        <v>2074.15713825067</v>
      </c>
      <c r="M11" s="223">
        <v>1032.1531042747899</v>
      </c>
      <c r="N11" s="223">
        <v>1395.49086092681</v>
      </c>
      <c r="O11" s="223">
        <v>1652.1462566006501</v>
      </c>
      <c r="P11" s="223">
        <v>1800.4814706403599</v>
      </c>
      <c r="Q11" s="223">
        <v>1678.64188774428</v>
      </c>
      <c r="R11" s="223">
        <v>4039.2932279056899</v>
      </c>
      <c r="S11" s="224">
        <v>3353.1391830553698</v>
      </c>
    </row>
    <row r="12" spans="1:29" ht="15" customHeight="1" x14ac:dyDescent="0.2">
      <c r="A12" s="125">
        <v>14</v>
      </c>
      <c r="B12" s="231" t="s">
        <v>317</v>
      </c>
      <c r="C12" s="220">
        <v>2635.4887311737398</v>
      </c>
      <c r="D12" s="220">
        <v>3142.5074860908499</v>
      </c>
      <c r="E12" s="221">
        <v>1917.66746781439</v>
      </c>
      <c r="F12" s="222">
        <v>3988.6875859441402</v>
      </c>
      <c r="G12" s="223">
        <v>2279.9789579501899</v>
      </c>
      <c r="H12" s="223">
        <v>20108.000996013099</v>
      </c>
      <c r="I12" s="223">
        <v>2297.3062575582999</v>
      </c>
      <c r="J12" s="223">
        <v>1042.22953980689</v>
      </c>
      <c r="K12" s="224" t="s">
        <v>29</v>
      </c>
      <c r="L12" s="222">
        <v>103.41357552943801</v>
      </c>
      <c r="M12" s="223">
        <v>1147.3683405623699</v>
      </c>
      <c r="N12" s="223">
        <v>2012.63267835949</v>
      </c>
      <c r="O12" s="223">
        <v>1447.1221171402899</v>
      </c>
      <c r="P12" s="223">
        <v>2055.0663613226802</v>
      </c>
      <c r="Q12" s="223">
        <v>2078.55643405828</v>
      </c>
      <c r="R12" s="223">
        <v>4258.1645896198797</v>
      </c>
      <c r="S12" s="224">
        <v>4277.3173855843597</v>
      </c>
    </row>
    <row r="13" spans="1:29" ht="15" customHeight="1" x14ac:dyDescent="0.2">
      <c r="A13" s="125">
        <v>15</v>
      </c>
      <c r="B13" s="231" t="s">
        <v>309</v>
      </c>
      <c r="C13" s="220">
        <v>2773.2950356706401</v>
      </c>
      <c r="D13" s="220">
        <v>3223.5822312458999</v>
      </c>
      <c r="E13" s="221">
        <v>2193.9487700149398</v>
      </c>
      <c r="F13" s="222">
        <v>3714.0932602697198</v>
      </c>
      <c r="G13" s="223">
        <v>2084.96438213905</v>
      </c>
      <c r="H13" s="223">
        <v>5867.3669409857603</v>
      </c>
      <c r="I13" s="223">
        <v>2435.59934030985</v>
      </c>
      <c r="J13" s="223">
        <v>3824.5801593862602</v>
      </c>
      <c r="K13" s="224" t="s">
        <v>29</v>
      </c>
      <c r="L13" s="222">
        <v>938.60780033265405</v>
      </c>
      <c r="M13" s="223">
        <v>972.40122181794197</v>
      </c>
      <c r="N13" s="223">
        <v>1141.6254655965799</v>
      </c>
      <c r="O13" s="223">
        <v>1630.7029055248299</v>
      </c>
      <c r="P13" s="223">
        <v>1975.17402837792</v>
      </c>
      <c r="Q13" s="223">
        <v>1554.05931487409</v>
      </c>
      <c r="R13" s="223">
        <v>4327.5989061406099</v>
      </c>
      <c r="S13" s="224">
        <v>6180.5518818785804</v>
      </c>
    </row>
    <row r="14" spans="1:29" ht="15" customHeight="1" x14ac:dyDescent="0.2">
      <c r="A14" s="125">
        <v>16</v>
      </c>
      <c r="B14" s="231" t="s">
        <v>299</v>
      </c>
      <c r="C14" s="220">
        <v>2332.2576316561299</v>
      </c>
      <c r="D14" s="220">
        <v>2902.5891444363101</v>
      </c>
      <c r="E14" s="221">
        <v>1799.34755522506</v>
      </c>
      <c r="F14" s="222">
        <v>2307.3083816023</v>
      </c>
      <c r="G14" s="223">
        <v>2598.9883702296302</v>
      </c>
      <c r="H14" s="223" t="s">
        <v>29</v>
      </c>
      <c r="I14" s="223">
        <v>2318.2239163399499</v>
      </c>
      <c r="J14" s="223">
        <v>0</v>
      </c>
      <c r="K14" s="224" t="s">
        <v>29</v>
      </c>
      <c r="L14" s="222">
        <v>605.857159312401</v>
      </c>
      <c r="M14" s="223">
        <v>903.83906609561802</v>
      </c>
      <c r="N14" s="223">
        <v>1542.62453908773</v>
      </c>
      <c r="O14" s="223">
        <v>1280.74259005145</v>
      </c>
      <c r="P14" s="223">
        <v>1882.7788188199499</v>
      </c>
      <c r="Q14" s="223">
        <v>1188.4025397376299</v>
      </c>
      <c r="R14" s="223">
        <v>3068.0848602441501</v>
      </c>
      <c r="S14" s="224">
        <v>7494.6497419356401</v>
      </c>
    </row>
    <row r="15" spans="1:29" ht="15" customHeight="1" x14ac:dyDescent="0.2">
      <c r="A15" s="125">
        <v>17</v>
      </c>
      <c r="B15" s="231" t="s">
        <v>322</v>
      </c>
      <c r="C15" s="220">
        <v>2021.2865652359501</v>
      </c>
      <c r="D15" s="220">
        <v>2186.2711731736099</v>
      </c>
      <c r="E15" s="221">
        <v>1783.2839887386499</v>
      </c>
      <c r="F15" s="222">
        <v>2826.1900483733298</v>
      </c>
      <c r="G15" s="223">
        <v>1585.79727508307</v>
      </c>
      <c r="H15" s="223">
        <v>0</v>
      </c>
      <c r="I15" s="223">
        <v>1624.16806816804</v>
      </c>
      <c r="J15" s="223">
        <v>0</v>
      </c>
      <c r="K15" s="224" t="s">
        <v>29</v>
      </c>
      <c r="L15" s="222">
        <v>658.08190783565703</v>
      </c>
      <c r="M15" s="223">
        <v>876.964787022255</v>
      </c>
      <c r="N15" s="223">
        <v>1186.8808397238599</v>
      </c>
      <c r="O15" s="223">
        <v>824.58606713423603</v>
      </c>
      <c r="P15" s="223">
        <v>1678.5156462134501</v>
      </c>
      <c r="Q15" s="223">
        <v>1454.0728224331201</v>
      </c>
      <c r="R15" s="223">
        <v>3051.1510215172998</v>
      </c>
      <c r="S15" s="224">
        <v>4656.6056317477196</v>
      </c>
    </row>
    <row r="16" spans="1:29" ht="15" customHeight="1" x14ac:dyDescent="0.2">
      <c r="A16" s="120">
        <v>2</v>
      </c>
      <c r="B16" s="225" t="s">
        <v>3</v>
      </c>
      <c r="C16" s="226">
        <v>2411.9199565035301</v>
      </c>
      <c r="D16" s="226">
        <v>2679.9723010513799</v>
      </c>
      <c r="E16" s="227">
        <v>2138.24316257496</v>
      </c>
      <c r="F16" s="228">
        <v>2983.9840282752202</v>
      </c>
      <c r="G16" s="229">
        <v>2149.80356314748</v>
      </c>
      <c r="H16" s="229">
        <v>1505.3421105851601</v>
      </c>
      <c r="I16" s="229">
        <v>2214.6670238533802</v>
      </c>
      <c r="J16" s="229">
        <v>1406.10741300322</v>
      </c>
      <c r="K16" s="230">
        <v>0</v>
      </c>
      <c r="L16" s="228">
        <v>639.06391362112004</v>
      </c>
      <c r="M16" s="229">
        <v>972.880548842336</v>
      </c>
      <c r="N16" s="229">
        <v>1132.4147442075</v>
      </c>
      <c r="O16" s="229">
        <v>1414.3626078191601</v>
      </c>
      <c r="P16" s="229">
        <v>1677.4565888718901</v>
      </c>
      <c r="Q16" s="229">
        <v>1880.0597977498001</v>
      </c>
      <c r="R16" s="229">
        <v>3491.5616528345299</v>
      </c>
      <c r="S16" s="230">
        <v>6241.9023467850002</v>
      </c>
    </row>
    <row r="17" spans="1:19" ht="15" customHeight="1" x14ac:dyDescent="0.2">
      <c r="A17" s="125">
        <v>21</v>
      </c>
      <c r="B17" s="231" t="s">
        <v>305</v>
      </c>
      <c r="C17" s="220">
        <v>2274.2360492021198</v>
      </c>
      <c r="D17" s="220">
        <v>2647.7083217426498</v>
      </c>
      <c r="E17" s="221">
        <v>1856.86264183763</v>
      </c>
      <c r="F17" s="222">
        <v>1941.4616361349799</v>
      </c>
      <c r="G17" s="223">
        <v>2121.74872297718</v>
      </c>
      <c r="H17" s="223">
        <v>815.178100439628</v>
      </c>
      <c r="I17" s="223">
        <v>2461.5609124584898</v>
      </c>
      <c r="J17" s="223">
        <v>1515.16507435017</v>
      </c>
      <c r="K17" s="224" t="s">
        <v>29</v>
      </c>
      <c r="L17" s="222">
        <v>429.25838662978202</v>
      </c>
      <c r="M17" s="223">
        <v>1062.70318893642</v>
      </c>
      <c r="N17" s="223">
        <v>1479.1869068665601</v>
      </c>
      <c r="O17" s="223">
        <v>1183.35994228767</v>
      </c>
      <c r="P17" s="223">
        <v>1597.5737101073501</v>
      </c>
      <c r="Q17" s="223">
        <v>2047.32994626135</v>
      </c>
      <c r="R17" s="223">
        <v>3990.2140939033602</v>
      </c>
      <c r="S17" s="224">
        <v>4288.84741808953</v>
      </c>
    </row>
    <row r="18" spans="1:19" ht="15" customHeight="1" x14ac:dyDescent="0.2">
      <c r="A18" s="125">
        <v>22</v>
      </c>
      <c r="B18" s="231" t="s">
        <v>312</v>
      </c>
      <c r="C18" s="220">
        <v>2545.2305406621299</v>
      </c>
      <c r="D18" s="220">
        <v>3039.30004724644</v>
      </c>
      <c r="E18" s="221">
        <v>2063.1602351725701</v>
      </c>
      <c r="F18" s="222">
        <v>3485.3194689878701</v>
      </c>
      <c r="G18" s="223">
        <v>1348.0441791594501</v>
      </c>
      <c r="H18" s="223" t="s">
        <v>29</v>
      </c>
      <c r="I18" s="223">
        <v>2447.1238776483601</v>
      </c>
      <c r="J18" s="223" t="s">
        <v>29</v>
      </c>
      <c r="K18" s="224" t="s">
        <v>29</v>
      </c>
      <c r="L18" s="222">
        <v>0</v>
      </c>
      <c r="M18" s="223">
        <v>1104.68265626824</v>
      </c>
      <c r="N18" s="223">
        <v>1196.73690124426</v>
      </c>
      <c r="O18" s="223">
        <v>1097.5175950269199</v>
      </c>
      <c r="P18" s="223">
        <v>1830.6898640367699</v>
      </c>
      <c r="Q18" s="223">
        <v>1461.5350254974501</v>
      </c>
      <c r="R18" s="223">
        <v>4048.8425951692102</v>
      </c>
      <c r="S18" s="224">
        <v>5792.8139176864997</v>
      </c>
    </row>
    <row r="19" spans="1:19" ht="15" customHeight="1" x14ac:dyDescent="0.2">
      <c r="A19" s="125">
        <v>23</v>
      </c>
      <c r="B19" s="231" t="s">
        <v>301</v>
      </c>
      <c r="C19" s="220">
        <v>1923.61310115417</v>
      </c>
      <c r="D19" s="220">
        <v>2191.1134451120802</v>
      </c>
      <c r="E19" s="221">
        <v>1665.96672651637</v>
      </c>
      <c r="F19" s="222">
        <v>2206.7092709915801</v>
      </c>
      <c r="G19" s="223">
        <v>1174.1175106332701</v>
      </c>
      <c r="H19" s="223" t="s">
        <v>29</v>
      </c>
      <c r="I19" s="223">
        <v>1871.97291871943</v>
      </c>
      <c r="J19" s="223">
        <v>0</v>
      </c>
      <c r="K19" s="224">
        <v>0</v>
      </c>
      <c r="L19" s="222">
        <v>709.91993820876803</v>
      </c>
      <c r="M19" s="223">
        <v>1002.80476106932</v>
      </c>
      <c r="N19" s="223">
        <v>1141.65104455918</v>
      </c>
      <c r="O19" s="223">
        <v>1061.3394228976699</v>
      </c>
      <c r="P19" s="223">
        <v>1498.1422889990299</v>
      </c>
      <c r="Q19" s="223">
        <v>1782.5683118280399</v>
      </c>
      <c r="R19" s="223">
        <v>2702.9179494903201</v>
      </c>
      <c r="S19" s="224">
        <v>4473.3366892438298</v>
      </c>
    </row>
    <row r="20" spans="1:19" ht="15" customHeight="1" x14ac:dyDescent="0.2">
      <c r="A20" s="125">
        <v>24</v>
      </c>
      <c r="B20" s="231" t="s">
        <v>315</v>
      </c>
      <c r="C20" s="220">
        <v>2487.7399298639398</v>
      </c>
      <c r="D20" s="220">
        <v>2214.8186019033801</v>
      </c>
      <c r="E20" s="221">
        <v>2749.6593164296</v>
      </c>
      <c r="F20" s="222">
        <v>3057.97791288296</v>
      </c>
      <c r="G20" s="223">
        <v>4344.2109336226204</v>
      </c>
      <c r="H20" s="223">
        <v>0</v>
      </c>
      <c r="I20" s="223">
        <v>1933.75263445939</v>
      </c>
      <c r="J20" s="223" t="s">
        <v>29</v>
      </c>
      <c r="K20" s="224" t="s">
        <v>29</v>
      </c>
      <c r="L20" s="222">
        <v>0</v>
      </c>
      <c r="M20" s="223">
        <v>699.87193875047001</v>
      </c>
      <c r="N20" s="223">
        <v>1145.11280016094</v>
      </c>
      <c r="O20" s="223">
        <v>1263.54142948257</v>
      </c>
      <c r="P20" s="223">
        <v>1826.0506563864501</v>
      </c>
      <c r="Q20" s="223">
        <v>2358.3170023437101</v>
      </c>
      <c r="R20" s="223">
        <v>3822.58994889721</v>
      </c>
      <c r="S20" s="224">
        <v>5337.3916791111897</v>
      </c>
    </row>
    <row r="21" spans="1:19" ht="15" customHeight="1" x14ac:dyDescent="0.2">
      <c r="A21" s="125">
        <v>25</v>
      </c>
      <c r="B21" s="231" t="s">
        <v>310</v>
      </c>
      <c r="C21" s="220">
        <v>2300.69146428253</v>
      </c>
      <c r="D21" s="220">
        <v>2589.69000006133</v>
      </c>
      <c r="E21" s="221">
        <v>1969.3491777531001</v>
      </c>
      <c r="F21" s="222">
        <v>3007.93795570375</v>
      </c>
      <c r="G21" s="223">
        <v>1718.8059561995301</v>
      </c>
      <c r="H21" s="223">
        <v>0</v>
      </c>
      <c r="I21" s="223">
        <v>1967.80971948826</v>
      </c>
      <c r="J21" s="223">
        <v>2520.7641612826401</v>
      </c>
      <c r="K21" s="224" t="s">
        <v>29</v>
      </c>
      <c r="L21" s="222">
        <v>866.55813821558695</v>
      </c>
      <c r="M21" s="223">
        <v>881.59029081499602</v>
      </c>
      <c r="N21" s="223">
        <v>812.61312143302803</v>
      </c>
      <c r="O21" s="223">
        <v>1759.7347700929099</v>
      </c>
      <c r="P21" s="223">
        <v>1344.48156508636</v>
      </c>
      <c r="Q21" s="223">
        <v>3715.4130152870298</v>
      </c>
      <c r="R21" s="223">
        <v>2822.5877089728201</v>
      </c>
      <c r="S21" s="224">
        <v>4899.1548973570898</v>
      </c>
    </row>
    <row r="22" spans="1:19" ht="15" customHeight="1" x14ac:dyDescent="0.2">
      <c r="A22" s="125">
        <v>26</v>
      </c>
      <c r="B22" s="231" t="s">
        <v>311</v>
      </c>
      <c r="C22" s="220">
        <v>2698.1764158913202</v>
      </c>
      <c r="D22" s="220">
        <v>2588.9420816223501</v>
      </c>
      <c r="E22" s="221">
        <v>2796.5830690841199</v>
      </c>
      <c r="F22" s="222">
        <v>3004.8867035851699</v>
      </c>
      <c r="G22" s="223">
        <v>3890.3208003775499</v>
      </c>
      <c r="H22" s="223">
        <v>905.80000382592198</v>
      </c>
      <c r="I22" s="223">
        <v>2258.0329590803899</v>
      </c>
      <c r="J22" s="223">
        <v>0</v>
      </c>
      <c r="K22" s="224" t="s">
        <v>29</v>
      </c>
      <c r="L22" s="222">
        <v>0</v>
      </c>
      <c r="M22" s="223">
        <v>901.90789952335297</v>
      </c>
      <c r="N22" s="223">
        <v>860.14876945125104</v>
      </c>
      <c r="O22" s="223">
        <v>1780.63096422442</v>
      </c>
      <c r="P22" s="223">
        <v>1471.30916182698</v>
      </c>
      <c r="Q22" s="223">
        <v>1424.74199407999</v>
      </c>
      <c r="R22" s="223">
        <v>4247.2265836237502</v>
      </c>
      <c r="S22" s="224">
        <v>5201.2121495578103</v>
      </c>
    </row>
    <row r="23" spans="1:19" ht="15" customHeight="1" x14ac:dyDescent="0.2">
      <c r="A23" s="125">
        <v>27</v>
      </c>
      <c r="B23" s="231" t="s">
        <v>297</v>
      </c>
      <c r="C23" s="220">
        <v>2676.2838602983802</v>
      </c>
      <c r="D23" s="220">
        <v>2810.2771045330501</v>
      </c>
      <c r="E23" s="221">
        <v>2559.4319497647798</v>
      </c>
      <c r="F23" s="222">
        <v>3580.1163202467501</v>
      </c>
      <c r="G23" s="223">
        <v>1419.1304523502899</v>
      </c>
      <c r="H23" s="223">
        <v>2848.65396383192</v>
      </c>
      <c r="I23" s="223">
        <v>2354.1297612712001</v>
      </c>
      <c r="J23" s="223" t="s">
        <v>29</v>
      </c>
      <c r="K23" s="224" t="s">
        <v>29</v>
      </c>
      <c r="L23" s="222">
        <v>1310.04880389199</v>
      </c>
      <c r="M23" s="223">
        <v>953.54650740645104</v>
      </c>
      <c r="N23" s="223">
        <v>1229.14720241125</v>
      </c>
      <c r="O23" s="223">
        <v>1161.19963363546</v>
      </c>
      <c r="P23" s="223">
        <v>1710.04670635656</v>
      </c>
      <c r="Q23" s="223">
        <v>2004.0600921371699</v>
      </c>
      <c r="R23" s="223">
        <v>3934.88171717558</v>
      </c>
      <c r="S23" s="224">
        <v>8325.8796111277807</v>
      </c>
    </row>
    <row r="24" spans="1:19" ht="15" customHeight="1" x14ac:dyDescent="0.2">
      <c r="A24" s="125">
        <v>28</v>
      </c>
      <c r="B24" s="231" t="s">
        <v>320</v>
      </c>
      <c r="C24" s="220">
        <v>2734.8127586738101</v>
      </c>
      <c r="D24" s="220">
        <v>2713.6622970388999</v>
      </c>
      <c r="E24" s="221">
        <v>2755.9781643871202</v>
      </c>
      <c r="F24" s="222">
        <v>3007.0088367636299</v>
      </c>
      <c r="G24" s="223">
        <v>2251.82703606016</v>
      </c>
      <c r="H24" s="223" t="s">
        <v>29</v>
      </c>
      <c r="I24" s="223">
        <v>2685.7146946499001</v>
      </c>
      <c r="J24" s="223">
        <v>251.04035842520699</v>
      </c>
      <c r="K24" s="224" t="s">
        <v>29</v>
      </c>
      <c r="L24" s="222">
        <v>705.99562466052998</v>
      </c>
      <c r="M24" s="223">
        <v>1018.19679941192</v>
      </c>
      <c r="N24" s="223">
        <v>916.67657137535696</v>
      </c>
      <c r="O24" s="223">
        <v>1259.28600740139</v>
      </c>
      <c r="P24" s="223">
        <v>1663.22936277854</v>
      </c>
      <c r="Q24" s="223">
        <v>1653.2772477051799</v>
      </c>
      <c r="R24" s="223">
        <v>4049.9447844657302</v>
      </c>
      <c r="S24" s="224">
        <v>9296.6808051186599</v>
      </c>
    </row>
    <row r="25" spans="1:19" ht="15" customHeight="1" x14ac:dyDescent="0.2">
      <c r="A25" s="125">
        <v>29</v>
      </c>
      <c r="B25" s="231" t="s">
        <v>300</v>
      </c>
      <c r="C25" s="220">
        <v>2545.1847106619198</v>
      </c>
      <c r="D25" s="220">
        <v>3084.2413135291099</v>
      </c>
      <c r="E25" s="221">
        <v>1939.42944893664</v>
      </c>
      <c r="F25" s="222">
        <v>4088.1529076175402</v>
      </c>
      <c r="G25" s="223">
        <v>2050.4382939371399</v>
      </c>
      <c r="H25" s="223">
        <v>1127.0492453148599</v>
      </c>
      <c r="I25" s="223">
        <v>2261.2073271438799</v>
      </c>
      <c r="J25" s="223">
        <v>1057.1983192012699</v>
      </c>
      <c r="K25" s="224" t="s">
        <v>29</v>
      </c>
      <c r="L25" s="222">
        <v>203.32099238229301</v>
      </c>
      <c r="M25" s="223">
        <v>968.73598745391701</v>
      </c>
      <c r="N25" s="223">
        <v>1042.94863163175</v>
      </c>
      <c r="O25" s="223">
        <v>1921.6175439455899</v>
      </c>
      <c r="P25" s="223">
        <v>1902.5234367133201</v>
      </c>
      <c r="Q25" s="223">
        <v>1396.7811024186601</v>
      </c>
      <c r="R25" s="223">
        <v>3120.4932783122899</v>
      </c>
      <c r="S25" s="224">
        <v>10873.510656401901</v>
      </c>
    </row>
    <row r="26" spans="1:19" ht="15" customHeight="1" x14ac:dyDescent="0.2">
      <c r="A26" s="120">
        <v>3</v>
      </c>
      <c r="B26" s="225" t="s">
        <v>1</v>
      </c>
      <c r="C26" s="226">
        <v>3617.5936467005699</v>
      </c>
      <c r="D26" s="226">
        <v>3997.73572308545</v>
      </c>
      <c r="E26" s="227">
        <v>3175.3871549215701</v>
      </c>
      <c r="F26" s="228">
        <v>4256.7357836074998</v>
      </c>
      <c r="G26" s="229">
        <v>2388.57913898273</v>
      </c>
      <c r="H26" s="229">
        <v>6947.4340840673703</v>
      </c>
      <c r="I26" s="229">
        <v>2769.0759314911502</v>
      </c>
      <c r="J26" s="229">
        <v>2161.30063119549</v>
      </c>
      <c r="K26" s="230" t="s">
        <v>29</v>
      </c>
      <c r="L26" s="228">
        <v>1873.0201554461</v>
      </c>
      <c r="M26" s="229">
        <v>1406.15632882466</v>
      </c>
      <c r="N26" s="229">
        <v>1498.9539697222999</v>
      </c>
      <c r="O26" s="229">
        <v>1645.56467368266</v>
      </c>
      <c r="P26" s="229">
        <v>1981.57445244118</v>
      </c>
      <c r="Q26" s="229">
        <v>3134.9251724452201</v>
      </c>
      <c r="R26" s="229">
        <v>5294.4663594103204</v>
      </c>
      <c r="S26" s="230">
        <v>8104.9286324760697</v>
      </c>
    </row>
    <row r="27" spans="1:19" ht="15" customHeight="1" x14ac:dyDescent="0.2">
      <c r="A27" s="125">
        <v>31</v>
      </c>
      <c r="B27" s="231" t="s">
        <v>306</v>
      </c>
      <c r="C27" s="220">
        <v>3429.9314169735499</v>
      </c>
      <c r="D27" s="220">
        <v>3836.6857955587702</v>
      </c>
      <c r="E27" s="221">
        <v>2936.5489538930301</v>
      </c>
      <c r="F27" s="222">
        <v>4461.3690243958599</v>
      </c>
      <c r="G27" s="223">
        <v>2119.4824903266099</v>
      </c>
      <c r="H27" s="223" t="s">
        <v>29</v>
      </c>
      <c r="I27" s="223">
        <v>2783.5056180801698</v>
      </c>
      <c r="J27" s="223" t="s">
        <v>29</v>
      </c>
      <c r="K27" s="224" t="s">
        <v>29</v>
      </c>
      <c r="L27" s="222">
        <v>0</v>
      </c>
      <c r="M27" s="223">
        <v>1359.6616862062799</v>
      </c>
      <c r="N27" s="223">
        <v>1473.3253121955499</v>
      </c>
      <c r="O27" s="223">
        <v>1882.1271149351601</v>
      </c>
      <c r="P27" s="223">
        <v>1932.8877948688601</v>
      </c>
      <c r="Q27" s="223">
        <v>4070.6009541846702</v>
      </c>
      <c r="R27" s="223">
        <v>5738.95212664677</v>
      </c>
      <c r="S27" s="224">
        <v>8398.7334057499302</v>
      </c>
    </row>
    <row r="28" spans="1:19" ht="15" customHeight="1" x14ac:dyDescent="0.2">
      <c r="A28" s="125">
        <v>32</v>
      </c>
      <c r="B28" s="231" t="s">
        <v>303</v>
      </c>
      <c r="C28" s="220">
        <v>2230.3915926596801</v>
      </c>
      <c r="D28" s="220">
        <v>2406.3984167921799</v>
      </c>
      <c r="E28" s="221">
        <v>2019.0358243230201</v>
      </c>
      <c r="F28" s="222">
        <v>2490.8016782273498</v>
      </c>
      <c r="G28" s="223">
        <v>1710.7505697172701</v>
      </c>
      <c r="H28" s="223">
        <v>0</v>
      </c>
      <c r="I28" s="223">
        <v>2156.0954823450402</v>
      </c>
      <c r="J28" s="223">
        <v>1573.4607211499799</v>
      </c>
      <c r="K28" s="224" t="s">
        <v>29</v>
      </c>
      <c r="L28" s="222">
        <v>4149.4694464301601</v>
      </c>
      <c r="M28" s="223">
        <v>1175.6054278070101</v>
      </c>
      <c r="N28" s="223">
        <v>1265.8117336113601</v>
      </c>
      <c r="O28" s="223">
        <v>1240.6470843335901</v>
      </c>
      <c r="P28" s="223">
        <v>1782.8383823813799</v>
      </c>
      <c r="Q28" s="223">
        <v>2298.8536271540702</v>
      </c>
      <c r="R28" s="223">
        <v>3334.6044611130701</v>
      </c>
      <c r="S28" s="224">
        <v>3812.0730678100499</v>
      </c>
    </row>
    <row r="29" spans="1:19" ht="15" customHeight="1" x14ac:dyDescent="0.2">
      <c r="A29" s="125">
        <v>33</v>
      </c>
      <c r="B29" s="231" t="s">
        <v>314</v>
      </c>
      <c r="C29" s="220">
        <v>3876.1890528108302</v>
      </c>
      <c r="D29" s="220">
        <v>4548.32860714045</v>
      </c>
      <c r="E29" s="221">
        <v>3236.0169341058199</v>
      </c>
      <c r="F29" s="222">
        <v>4451.09636133806</v>
      </c>
      <c r="G29" s="223">
        <v>2423.3133730662598</v>
      </c>
      <c r="H29" s="223">
        <v>0</v>
      </c>
      <c r="I29" s="223">
        <v>3324.81251706799</v>
      </c>
      <c r="J29" s="223">
        <v>2287.70300088983</v>
      </c>
      <c r="K29" s="224" t="s">
        <v>29</v>
      </c>
      <c r="L29" s="222">
        <v>0</v>
      </c>
      <c r="M29" s="223">
        <v>1344.90569743024</v>
      </c>
      <c r="N29" s="223">
        <v>1227.60618413886</v>
      </c>
      <c r="O29" s="223">
        <v>1522.0844346539</v>
      </c>
      <c r="P29" s="223">
        <v>1937.6281541969099</v>
      </c>
      <c r="Q29" s="223">
        <v>2329.5263606229701</v>
      </c>
      <c r="R29" s="223">
        <v>5292.85964063758</v>
      </c>
      <c r="S29" s="224">
        <v>7695.5547579780296</v>
      </c>
    </row>
    <row r="30" spans="1:19" ht="15" customHeight="1" x14ac:dyDescent="0.2">
      <c r="A30" s="125">
        <v>35</v>
      </c>
      <c r="B30" s="231" t="s">
        <v>321</v>
      </c>
      <c r="C30" s="220">
        <v>3745.4276653901102</v>
      </c>
      <c r="D30" s="220">
        <v>4060.6598541171002</v>
      </c>
      <c r="E30" s="221">
        <v>3359.1101756471799</v>
      </c>
      <c r="F30" s="222">
        <v>4279.5078627346502</v>
      </c>
      <c r="G30" s="223">
        <v>2624.7292420690601</v>
      </c>
      <c r="H30" s="223">
        <v>6947.4340840673703</v>
      </c>
      <c r="I30" s="223">
        <v>2645.40885712915</v>
      </c>
      <c r="J30" s="223" t="s">
        <v>29</v>
      </c>
      <c r="K30" s="224" t="s">
        <v>29</v>
      </c>
      <c r="L30" s="222">
        <v>1280.3379437584399</v>
      </c>
      <c r="M30" s="223">
        <v>1483.9990485112201</v>
      </c>
      <c r="N30" s="223">
        <v>1603.5089987952199</v>
      </c>
      <c r="O30" s="223">
        <v>1658.66020120656</v>
      </c>
      <c r="P30" s="223">
        <v>2036.66235960372</v>
      </c>
      <c r="Q30" s="223">
        <v>3294.1274564758601</v>
      </c>
      <c r="R30" s="223">
        <v>5336.6058555211102</v>
      </c>
      <c r="S30" s="224">
        <v>8537.2905741551895</v>
      </c>
    </row>
    <row r="31" spans="1:19" ht="15" customHeight="1" x14ac:dyDescent="0.2">
      <c r="A31" s="120">
        <v>4</v>
      </c>
      <c r="B31" s="225" t="s">
        <v>4</v>
      </c>
      <c r="C31" s="226">
        <v>2904.53838740843</v>
      </c>
      <c r="D31" s="226">
        <v>3353.86722352371</v>
      </c>
      <c r="E31" s="227">
        <v>2430.1185456125399</v>
      </c>
      <c r="F31" s="228">
        <v>3098.5343209350399</v>
      </c>
      <c r="G31" s="229">
        <v>2746.43461659681</v>
      </c>
      <c r="H31" s="229">
        <v>4570.6187226156399</v>
      </c>
      <c r="I31" s="229">
        <v>2099.3877825930999</v>
      </c>
      <c r="J31" s="229">
        <v>10083.282855588899</v>
      </c>
      <c r="K31" s="230" t="s">
        <v>29</v>
      </c>
      <c r="L31" s="228">
        <v>1053.7030584090401</v>
      </c>
      <c r="M31" s="229">
        <v>1814.9688227147101</v>
      </c>
      <c r="N31" s="229">
        <v>1784.0871159355299</v>
      </c>
      <c r="O31" s="229">
        <v>1761.2284340445201</v>
      </c>
      <c r="P31" s="229">
        <v>2222.5351335659302</v>
      </c>
      <c r="Q31" s="229">
        <v>2742.2844077879799</v>
      </c>
      <c r="R31" s="229">
        <v>3899.84710800106</v>
      </c>
      <c r="S31" s="230">
        <v>6501.1562388044604</v>
      </c>
    </row>
    <row r="32" spans="1:19" ht="15" customHeight="1" x14ac:dyDescent="0.2">
      <c r="A32" s="125">
        <v>41</v>
      </c>
      <c r="B32" s="231" t="s">
        <v>313</v>
      </c>
      <c r="C32" s="220">
        <v>2940.5453429233398</v>
      </c>
      <c r="D32" s="220">
        <v>3301.0098305697902</v>
      </c>
      <c r="E32" s="221">
        <v>2591.7388143555199</v>
      </c>
      <c r="F32" s="222">
        <v>3317.1785610341199</v>
      </c>
      <c r="G32" s="223">
        <v>2752.0436869207301</v>
      </c>
      <c r="H32" s="223">
        <v>4570.6187226156399</v>
      </c>
      <c r="I32" s="223">
        <v>2095.2864954206798</v>
      </c>
      <c r="J32" s="223" t="s">
        <v>29</v>
      </c>
      <c r="K32" s="224" t="s">
        <v>29</v>
      </c>
      <c r="L32" s="222">
        <v>0</v>
      </c>
      <c r="M32" s="223">
        <v>1885.47385360055</v>
      </c>
      <c r="N32" s="223">
        <v>1226.84771325561</v>
      </c>
      <c r="O32" s="223">
        <v>1527.9406338276301</v>
      </c>
      <c r="P32" s="223">
        <v>2178.5376053488699</v>
      </c>
      <c r="Q32" s="223">
        <v>2095.1909376839099</v>
      </c>
      <c r="R32" s="223">
        <v>4199.9559166464196</v>
      </c>
      <c r="S32" s="224">
        <v>7803.39958506311</v>
      </c>
    </row>
    <row r="33" spans="1:19" ht="15" customHeight="1" x14ac:dyDescent="0.2">
      <c r="A33" s="125">
        <v>42</v>
      </c>
      <c r="B33" s="231" t="s">
        <v>319</v>
      </c>
      <c r="C33" s="220">
        <v>2727.93184695129</v>
      </c>
      <c r="D33" s="220">
        <v>3189.1738113986198</v>
      </c>
      <c r="E33" s="221">
        <v>2207.0788759422398</v>
      </c>
      <c r="F33" s="222">
        <v>2775.1617525777601</v>
      </c>
      <c r="G33" s="223">
        <v>2153.75740409326</v>
      </c>
      <c r="H33" s="223" t="s">
        <v>29</v>
      </c>
      <c r="I33" s="223">
        <v>2404.2064389923898</v>
      </c>
      <c r="J33" s="223">
        <v>10083.282855588899</v>
      </c>
      <c r="K33" s="224" t="s">
        <v>29</v>
      </c>
      <c r="L33" s="222">
        <v>1053.7030584090401</v>
      </c>
      <c r="M33" s="223">
        <v>1558.55712412563</v>
      </c>
      <c r="N33" s="223">
        <v>2055.5919567730198</v>
      </c>
      <c r="O33" s="223">
        <v>1801.1843563282</v>
      </c>
      <c r="P33" s="223">
        <v>2267.0785096633999</v>
      </c>
      <c r="Q33" s="223">
        <v>2469.5965934998599</v>
      </c>
      <c r="R33" s="223">
        <v>3536.6268036124302</v>
      </c>
      <c r="S33" s="224">
        <v>5196.7861565488001</v>
      </c>
    </row>
    <row r="34" spans="1:19" ht="15" customHeight="1" x14ac:dyDescent="0.2">
      <c r="A34" s="125">
        <v>43</v>
      </c>
      <c r="B34" s="231" t="s">
        <v>318</v>
      </c>
      <c r="C34" s="220">
        <v>3011.9901314567101</v>
      </c>
      <c r="D34" s="220">
        <v>3547.7760085913801</v>
      </c>
      <c r="E34" s="221">
        <v>2422.9046709138802</v>
      </c>
      <c r="F34" s="222">
        <v>3194.6354739108201</v>
      </c>
      <c r="G34" s="223">
        <v>2869.54620430567</v>
      </c>
      <c r="H34" s="223" t="s">
        <v>29</v>
      </c>
      <c r="I34" s="223">
        <v>1862.9061333980301</v>
      </c>
      <c r="J34" s="223" t="s">
        <v>29</v>
      </c>
      <c r="K34" s="224" t="s">
        <v>29</v>
      </c>
      <c r="L34" s="222">
        <v>0</v>
      </c>
      <c r="M34" s="223">
        <v>1901.5257753641599</v>
      </c>
      <c r="N34" s="223">
        <v>1891.11884467405</v>
      </c>
      <c r="O34" s="223">
        <v>2070.0589879661602</v>
      </c>
      <c r="P34" s="223">
        <v>2244.4670980856199</v>
      </c>
      <c r="Q34" s="223">
        <v>3416.7017509327802</v>
      </c>
      <c r="R34" s="223">
        <v>3927.5913490151702</v>
      </c>
      <c r="S34" s="224">
        <v>5925.7949609766101</v>
      </c>
    </row>
    <row r="35" spans="1:19" ht="15" customHeight="1" x14ac:dyDescent="0.2">
      <c r="A35" s="120">
        <v>5</v>
      </c>
      <c r="B35" s="225" t="s">
        <v>2</v>
      </c>
      <c r="C35" s="226">
        <v>2969.75211863614</v>
      </c>
      <c r="D35" s="226">
        <v>3384.4347906048401</v>
      </c>
      <c r="E35" s="227">
        <v>2544.73235498236</v>
      </c>
      <c r="F35" s="228">
        <v>3613.7335597668998</v>
      </c>
      <c r="G35" s="229">
        <v>2568.3410645579802</v>
      </c>
      <c r="H35" s="229">
        <v>2885.98054431025</v>
      </c>
      <c r="I35" s="229">
        <v>2544.4582327743301</v>
      </c>
      <c r="J35" s="229">
        <v>2208.5136331287299</v>
      </c>
      <c r="K35" s="230">
        <v>0</v>
      </c>
      <c r="L35" s="228">
        <v>1131.78270774063</v>
      </c>
      <c r="M35" s="229">
        <v>1594.57639504997</v>
      </c>
      <c r="N35" s="229">
        <v>1363.36642577515</v>
      </c>
      <c r="O35" s="229">
        <v>1919.5126321356399</v>
      </c>
      <c r="P35" s="229">
        <v>2015.5329175509401</v>
      </c>
      <c r="Q35" s="229">
        <v>1790.1994457865301</v>
      </c>
      <c r="R35" s="229">
        <v>4271.5854438471797</v>
      </c>
      <c r="S35" s="230">
        <v>6861.0683293806296</v>
      </c>
    </row>
    <row r="36" spans="1:19" ht="15" customHeight="1" x14ac:dyDescent="0.2">
      <c r="A36" s="125">
        <v>50</v>
      </c>
      <c r="B36" s="231" t="s">
        <v>307</v>
      </c>
      <c r="C36" s="220">
        <v>3072.2967694695099</v>
      </c>
      <c r="D36" s="220">
        <v>4059.5397756310199</v>
      </c>
      <c r="E36" s="221">
        <v>2066.4940634794202</v>
      </c>
      <c r="F36" s="222">
        <v>3504.9200988207999</v>
      </c>
      <c r="G36" s="223">
        <v>2441.3837685675298</v>
      </c>
      <c r="H36" s="223">
        <v>2359.4720245081598</v>
      </c>
      <c r="I36" s="223">
        <v>2689.0012797517602</v>
      </c>
      <c r="J36" s="223">
        <v>1448.65118417808</v>
      </c>
      <c r="K36" s="224" t="s">
        <v>29</v>
      </c>
      <c r="L36" s="222">
        <v>0</v>
      </c>
      <c r="M36" s="223">
        <v>1615.2417420470099</v>
      </c>
      <c r="N36" s="223">
        <v>1682.44415026874</v>
      </c>
      <c r="O36" s="223">
        <v>1080.8889132922</v>
      </c>
      <c r="P36" s="223">
        <v>2028.9984235485001</v>
      </c>
      <c r="Q36" s="223">
        <v>2093.21264176256</v>
      </c>
      <c r="R36" s="223">
        <v>4358.7336503165297</v>
      </c>
      <c r="S36" s="224">
        <v>5785.5511382945297</v>
      </c>
    </row>
    <row r="37" spans="1:19" ht="15" customHeight="1" x14ac:dyDescent="0.2">
      <c r="A37" s="125">
        <v>51</v>
      </c>
      <c r="B37" s="231" t="s">
        <v>308</v>
      </c>
      <c r="C37" s="220">
        <v>2915.56122198309</v>
      </c>
      <c r="D37" s="220">
        <v>3218.0426865238301</v>
      </c>
      <c r="E37" s="221">
        <v>2547.9938890227399</v>
      </c>
      <c r="F37" s="222">
        <v>3734.8025475209502</v>
      </c>
      <c r="G37" s="223">
        <v>2619.5038712677001</v>
      </c>
      <c r="H37" s="223">
        <v>4106.6204721146396</v>
      </c>
      <c r="I37" s="223">
        <v>2437.0584934784001</v>
      </c>
      <c r="J37" s="223">
        <v>2653.33489129503</v>
      </c>
      <c r="K37" s="224" t="s">
        <v>29</v>
      </c>
      <c r="L37" s="222">
        <v>1156.9676137812801</v>
      </c>
      <c r="M37" s="223">
        <v>1910.52732920977</v>
      </c>
      <c r="N37" s="223">
        <v>2015.3244993005301</v>
      </c>
      <c r="O37" s="223">
        <v>1333.79776310024</v>
      </c>
      <c r="P37" s="223">
        <v>2460.03989842071</v>
      </c>
      <c r="Q37" s="223">
        <v>2090.0512620114901</v>
      </c>
      <c r="R37" s="223">
        <v>4150.8511018571498</v>
      </c>
      <c r="S37" s="224">
        <v>4690.5437854192096</v>
      </c>
    </row>
    <row r="38" spans="1:19" ht="15" customHeight="1" x14ac:dyDescent="0.2">
      <c r="A38" s="125">
        <v>52</v>
      </c>
      <c r="B38" s="231" t="s">
        <v>304</v>
      </c>
      <c r="C38" s="220">
        <v>2306.99245770682</v>
      </c>
      <c r="D38" s="220">
        <v>2618.4119113893598</v>
      </c>
      <c r="E38" s="221">
        <v>1980.4754990576</v>
      </c>
      <c r="F38" s="222">
        <v>2835.23603517127</v>
      </c>
      <c r="G38" s="223">
        <v>2293.8549093928</v>
      </c>
      <c r="H38" s="223">
        <v>2535.13922130835</v>
      </c>
      <c r="I38" s="223">
        <v>1939.2839712429</v>
      </c>
      <c r="J38" s="223">
        <v>1318.2723950803399</v>
      </c>
      <c r="K38" s="224" t="s">
        <v>29</v>
      </c>
      <c r="L38" s="222">
        <v>1045.46721744756</v>
      </c>
      <c r="M38" s="223">
        <v>1473.5749800568301</v>
      </c>
      <c r="N38" s="223">
        <v>1099.3193093269599</v>
      </c>
      <c r="O38" s="223">
        <v>1327.86956452443</v>
      </c>
      <c r="P38" s="223">
        <v>1722.01337675115</v>
      </c>
      <c r="Q38" s="223">
        <v>1750.32968213973</v>
      </c>
      <c r="R38" s="223">
        <v>3485.7451984250101</v>
      </c>
      <c r="S38" s="224">
        <v>5091.75392848707</v>
      </c>
    </row>
    <row r="39" spans="1:19" ht="15" customHeight="1" x14ac:dyDescent="0.2">
      <c r="A39" s="127">
        <v>53</v>
      </c>
      <c r="B39" s="232" t="s">
        <v>302</v>
      </c>
      <c r="C39" s="220">
        <v>4442.9944005380003</v>
      </c>
      <c r="D39" s="220">
        <v>5083.1227865793198</v>
      </c>
      <c r="E39" s="221">
        <v>3896.52275697305</v>
      </c>
      <c r="F39" s="222">
        <v>5155.4129267623002</v>
      </c>
      <c r="G39" s="223">
        <v>3055.3522319672202</v>
      </c>
      <c r="H39" s="223">
        <v>0</v>
      </c>
      <c r="I39" s="223">
        <v>4117.7536817667997</v>
      </c>
      <c r="J39" s="223">
        <v>4013.8499628857999</v>
      </c>
      <c r="K39" s="224">
        <v>0</v>
      </c>
      <c r="L39" s="222">
        <v>3010.3874721643501</v>
      </c>
      <c r="M39" s="223">
        <v>1160.56644521573</v>
      </c>
      <c r="N39" s="223">
        <v>1217.2915791942901</v>
      </c>
      <c r="O39" s="223">
        <v>5147.1611951432697</v>
      </c>
      <c r="P39" s="223">
        <v>2454.52902403907</v>
      </c>
      <c r="Q39" s="223">
        <v>1540.3716764143501</v>
      </c>
      <c r="R39" s="223">
        <v>5609.4800107319197</v>
      </c>
      <c r="S39" s="224">
        <v>10314.299125182801</v>
      </c>
    </row>
    <row r="40" spans="1:19" ht="15" customHeight="1" x14ac:dyDescent="0.2">
      <c r="A40" s="141" t="s">
        <v>361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spans="1:19" ht="15" customHeight="1" x14ac:dyDescent="0.2">
      <c r="A41" s="134" t="s">
        <v>362</v>
      </c>
    </row>
    <row r="42" spans="1:19" ht="15" customHeight="1" x14ac:dyDescent="0.2">
      <c r="A42" s="109" t="s">
        <v>29</v>
      </c>
      <c r="B42" s="108" t="s">
        <v>363</v>
      </c>
    </row>
    <row r="43" spans="1:19" ht="15" customHeight="1" x14ac:dyDescent="0.2">
      <c r="A43" s="134" t="s">
        <v>625</v>
      </c>
    </row>
  </sheetData>
  <mergeCells count="7">
    <mergeCell ref="A3:S3"/>
    <mergeCell ref="A5:A6"/>
    <mergeCell ref="B5:B6"/>
    <mergeCell ref="C5:C6"/>
    <mergeCell ref="D5:E5"/>
    <mergeCell ref="F5:K5"/>
    <mergeCell ref="L5:S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5F60-87DD-4383-8D15-FAE699EDFDFA}">
  <sheetPr>
    <tabColor rgb="FFA40000"/>
  </sheetPr>
  <dimension ref="A3:P43"/>
  <sheetViews>
    <sheetView showGridLines="0" zoomScaleNormal="100" workbookViewId="0"/>
  </sheetViews>
  <sheetFormatPr defaultColWidth="9.140625" defaultRowHeight="15" customHeight="1" x14ac:dyDescent="0.2"/>
  <cols>
    <col min="1" max="1" width="9.140625" style="134"/>
    <col min="2" max="2" width="18.7109375" style="108" customWidth="1"/>
    <col min="3" max="3" width="12.85546875" style="108" customWidth="1"/>
    <col min="4" max="4" width="9.28515625" style="108" customWidth="1"/>
    <col min="5" max="16384" width="9.140625" style="108"/>
  </cols>
  <sheetData>
    <row r="3" spans="1:16" ht="30" customHeight="1" x14ac:dyDescent="0.2">
      <c r="A3" s="194" t="s">
        <v>626</v>
      </c>
      <c r="B3" s="194"/>
      <c r="C3" s="194"/>
      <c r="D3" s="194"/>
      <c r="E3" s="194"/>
      <c r="F3" s="194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5" customHeight="1" x14ac:dyDescent="0.2">
      <c r="C4" s="109"/>
      <c r="D4" s="135"/>
      <c r="E4" s="135"/>
      <c r="F4" s="135"/>
    </row>
    <row r="5" spans="1:16" ht="12.75" x14ac:dyDescent="0.2">
      <c r="A5" s="195" t="s">
        <v>289</v>
      </c>
      <c r="B5" s="197" t="s">
        <v>329</v>
      </c>
      <c r="C5" s="199" t="s">
        <v>364</v>
      </c>
      <c r="D5" s="204" t="s">
        <v>365</v>
      </c>
      <c r="E5" s="207"/>
      <c r="F5" s="207"/>
    </row>
    <row r="6" spans="1:16" ht="55.15" customHeight="1" x14ac:dyDescent="0.2">
      <c r="A6" s="196"/>
      <c r="B6" s="198"/>
      <c r="C6" s="200"/>
      <c r="D6" s="136" t="s">
        <v>366</v>
      </c>
      <c r="E6" s="138" t="s">
        <v>367</v>
      </c>
      <c r="F6" s="138" t="s">
        <v>342</v>
      </c>
    </row>
    <row r="7" spans="1:16" ht="15" customHeight="1" x14ac:dyDescent="0.2">
      <c r="A7" s="140" t="s">
        <v>43</v>
      </c>
      <c r="B7" s="219" t="s">
        <v>295</v>
      </c>
      <c r="C7" s="233">
        <v>2204.9230936430199</v>
      </c>
      <c r="D7" s="234">
        <v>3083.8779488963</v>
      </c>
      <c r="E7" s="235">
        <v>1968.0031224055001</v>
      </c>
      <c r="F7" s="235">
        <v>2277.3798320689202</v>
      </c>
    </row>
    <row r="8" spans="1:16" ht="15" customHeight="1" x14ac:dyDescent="0.2">
      <c r="A8" s="120">
        <v>1</v>
      </c>
      <c r="B8" s="225" t="s">
        <v>5</v>
      </c>
      <c r="C8" s="236">
        <v>1702.19486870183</v>
      </c>
      <c r="D8" s="237">
        <v>2364.0711770442399</v>
      </c>
      <c r="E8" s="238">
        <v>1541.9291442721801</v>
      </c>
      <c r="F8" s="238">
        <v>1543.30112587443</v>
      </c>
    </row>
    <row r="9" spans="1:16" ht="15" customHeight="1" x14ac:dyDescent="0.2">
      <c r="A9" s="125">
        <v>11</v>
      </c>
      <c r="B9" s="231" t="s">
        <v>316</v>
      </c>
      <c r="C9" s="233">
        <v>1845.56187401847</v>
      </c>
      <c r="D9" s="234">
        <v>1899.90603406317</v>
      </c>
      <c r="E9" s="235">
        <v>1831.80806535073</v>
      </c>
      <c r="F9" s="235">
        <v>3016.2001494019601</v>
      </c>
    </row>
    <row r="10" spans="1:16" ht="15" customHeight="1" x14ac:dyDescent="0.2">
      <c r="A10" s="125">
        <v>12</v>
      </c>
      <c r="B10" s="231" t="s">
        <v>296</v>
      </c>
      <c r="C10" s="233">
        <v>1777.31953379069</v>
      </c>
      <c r="D10" s="234">
        <v>2494.1475571932401</v>
      </c>
      <c r="E10" s="235">
        <v>1640.8371728954301</v>
      </c>
      <c r="F10" s="235">
        <v>0</v>
      </c>
    </row>
    <row r="11" spans="1:16" ht="15" customHeight="1" x14ac:dyDescent="0.2">
      <c r="A11" s="125">
        <v>13</v>
      </c>
      <c r="B11" s="231" t="s">
        <v>298</v>
      </c>
      <c r="C11" s="233">
        <v>1722.8799497121499</v>
      </c>
      <c r="D11" s="234">
        <v>2393.3837412856401</v>
      </c>
      <c r="E11" s="235">
        <v>1564.5900094779599</v>
      </c>
      <c r="F11" s="235">
        <v>1880.09809312722</v>
      </c>
    </row>
    <row r="12" spans="1:16" ht="15" customHeight="1" x14ac:dyDescent="0.2">
      <c r="A12" s="125">
        <v>14</v>
      </c>
      <c r="B12" s="231" t="s">
        <v>317</v>
      </c>
      <c r="C12" s="233">
        <v>2062.5872011053998</v>
      </c>
      <c r="D12" s="234">
        <v>2553.98802481029</v>
      </c>
      <c r="E12" s="235">
        <v>1901.68564442152</v>
      </c>
      <c r="F12" s="235">
        <v>0</v>
      </c>
    </row>
    <row r="13" spans="1:16" ht="15" customHeight="1" x14ac:dyDescent="0.2">
      <c r="A13" s="125">
        <v>15</v>
      </c>
      <c r="B13" s="231" t="s">
        <v>309</v>
      </c>
      <c r="C13" s="233">
        <v>1606.2523183509199</v>
      </c>
      <c r="D13" s="234">
        <v>2509.63919170903</v>
      </c>
      <c r="E13" s="235">
        <v>1396.1919440019001</v>
      </c>
      <c r="F13" s="235">
        <v>0</v>
      </c>
    </row>
    <row r="14" spans="1:16" ht="15" customHeight="1" x14ac:dyDescent="0.2">
      <c r="A14" s="125">
        <v>16</v>
      </c>
      <c r="B14" s="231" t="s">
        <v>299</v>
      </c>
      <c r="C14" s="233">
        <v>1701.4688879057701</v>
      </c>
      <c r="D14" s="234">
        <v>2235.5391252436898</v>
      </c>
      <c r="E14" s="235">
        <v>1501.0797761577001</v>
      </c>
      <c r="F14" s="235">
        <v>0</v>
      </c>
    </row>
    <row r="15" spans="1:16" ht="15" customHeight="1" x14ac:dyDescent="0.2">
      <c r="A15" s="125">
        <v>17</v>
      </c>
      <c r="B15" s="231" t="s">
        <v>322</v>
      </c>
      <c r="C15" s="233">
        <v>1813.3530160496</v>
      </c>
      <c r="D15" s="234">
        <v>2120.7951698000702</v>
      </c>
      <c r="E15" s="235">
        <v>1739.18114070756</v>
      </c>
      <c r="F15" s="235">
        <v>535.57479011027397</v>
      </c>
    </row>
    <row r="16" spans="1:16" ht="15" customHeight="1" x14ac:dyDescent="0.2">
      <c r="A16" s="120">
        <v>2</v>
      </c>
      <c r="B16" s="225" t="s">
        <v>3</v>
      </c>
      <c r="C16" s="236">
        <v>1606.9370051159799</v>
      </c>
      <c r="D16" s="237">
        <v>2367.3812086470698</v>
      </c>
      <c r="E16" s="238">
        <v>1404.6719615879499</v>
      </c>
      <c r="F16" s="238">
        <v>895.91325294923797</v>
      </c>
    </row>
    <row r="17" spans="1:6" ht="15" customHeight="1" x14ac:dyDescent="0.2">
      <c r="A17" s="125">
        <v>21</v>
      </c>
      <c r="B17" s="231" t="s">
        <v>305</v>
      </c>
      <c r="C17" s="233">
        <v>1403.30982088373</v>
      </c>
      <c r="D17" s="234">
        <v>2059.96584753868</v>
      </c>
      <c r="E17" s="235">
        <v>1250.6908376741401</v>
      </c>
      <c r="F17" s="235">
        <v>0</v>
      </c>
    </row>
    <row r="18" spans="1:6" ht="15" customHeight="1" x14ac:dyDescent="0.2">
      <c r="A18" s="125">
        <v>22</v>
      </c>
      <c r="B18" s="231" t="s">
        <v>312</v>
      </c>
      <c r="C18" s="233">
        <v>1583.5702950595801</v>
      </c>
      <c r="D18" s="234">
        <v>2137.9460857996501</v>
      </c>
      <c r="E18" s="235">
        <v>1286.6421402552</v>
      </c>
      <c r="F18" s="239" t="s">
        <v>29</v>
      </c>
    </row>
    <row r="19" spans="1:6" ht="15" customHeight="1" x14ac:dyDescent="0.2">
      <c r="A19" s="125">
        <v>23</v>
      </c>
      <c r="B19" s="231" t="s">
        <v>301</v>
      </c>
      <c r="C19" s="233">
        <v>1593.06440929359</v>
      </c>
      <c r="D19" s="234">
        <v>2357.9212760733999</v>
      </c>
      <c r="E19" s="235">
        <v>1392.52466920948</v>
      </c>
      <c r="F19" s="235">
        <v>758.06824456963204</v>
      </c>
    </row>
    <row r="20" spans="1:6" ht="15" customHeight="1" x14ac:dyDescent="0.2">
      <c r="A20" s="125">
        <v>24</v>
      </c>
      <c r="B20" s="231" t="s">
        <v>315</v>
      </c>
      <c r="C20" s="233">
        <v>1813.7934751441201</v>
      </c>
      <c r="D20" s="234">
        <v>2653.7309810147499</v>
      </c>
      <c r="E20" s="235">
        <v>1567.52123464651</v>
      </c>
      <c r="F20" s="235">
        <v>0</v>
      </c>
    </row>
    <row r="21" spans="1:6" ht="15" customHeight="1" x14ac:dyDescent="0.2">
      <c r="A21" s="125">
        <v>25</v>
      </c>
      <c r="B21" s="231" t="s">
        <v>310</v>
      </c>
      <c r="C21" s="233">
        <v>1629.59125708549</v>
      </c>
      <c r="D21" s="234">
        <v>2262.1149975991998</v>
      </c>
      <c r="E21" s="235">
        <v>1449.9607906799099</v>
      </c>
      <c r="F21" s="235">
        <v>1593.4741252664001</v>
      </c>
    </row>
    <row r="22" spans="1:6" ht="15" customHeight="1" x14ac:dyDescent="0.2">
      <c r="A22" s="125">
        <v>26</v>
      </c>
      <c r="B22" s="231" t="s">
        <v>311</v>
      </c>
      <c r="C22" s="233">
        <v>1745.8487229182999</v>
      </c>
      <c r="D22" s="234">
        <v>2843.3949683188398</v>
      </c>
      <c r="E22" s="235">
        <v>1541.1369787164699</v>
      </c>
      <c r="F22" s="235">
        <v>1048.7577226316</v>
      </c>
    </row>
    <row r="23" spans="1:6" ht="15" customHeight="1" x14ac:dyDescent="0.2">
      <c r="A23" s="125">
        <v>27</v>
      </c>
      <c r="B23" s="231" t="s">
        <v>297</v>
      </c>
      <c r="C23" s="233">
        <v>1532.0155026223599</v>
      </c>
      <c r="D23" s="234">
        <v>2301.9264377529998</v>
      </c>
      <c r="E23" s="235">
        <v>1362.42096299627</v>
      </c>
      <c r="F23" s="235">
        <v>0</v>
      </c>
    </row>
    <row r="24" spans="1:6" ht="15" customHeight="1" x14ac:dyDescent="0.2">
      <c r="A24" s="125">
        <v>28</v>
      </c>
      <c r="B24" s="231" t="s">
        <v>320</v>
      </c>
      <c r="C24" s="233">
        <v>1632.1440556888999</v>
      </c>
      <c r="D24" s="234">
        <v>2294.5387725477199</v>
      </c>
      <c r="E24" s="235">
        <v>1430.2767815955799</v>
      </c>
      <c r="F24" s="235">
        <v>0</v>
      </c>
    </row>
    <row r="25" spans="1:6" ht="15" customHeight="1" x14ac:dyDescent="0.2">
      <c r="A25" s="125">
        <v>29</v>
      </c>
      <c r="B25" s="231" t="s">
        <v>300</v>
      </c>
      <c r="C25" s="233">
        <v>1567.75899232354</v>
      </c>
      <c r="D25" s="234">
        <v>2308.9993371860501</v>
      </c>
      <c r="E25" s="235">
        <v>1355.6496027931801</v>
      </c>
      <c r="F25" s="235">
        <v>182.101145891128</v>
      </c>
    </row>
    <row r="26" spans="1:6" ht="15" customHeight="1" x14ac:dyDescent="0.2">
      <c r="A26" s="120">
        <v>3</v>
      </c>
      <c r="B26" s="225" t="s">
        <v>1</v>
      </c>
      <c r="C26" s="236">
        <v>2458.8214979914301</v>
      </c>
      <c r="D26" s="237">
        <v>3517.3584316330798</v>
      </c>
      <c r="E26" s="238">
        <v>2175.1601344913001</v>
      </c>
      <c r="F26" s="238">
        <v>2755.0304469303601</v>
      </c>
    </row>
    <row r="27" spans="1:6" ht="15" customHeight="1" x14ac:dyDescent="0.2">
      <c r="A27" s="125">
        <v>31</v>
      </c>
      <c r="B27" s="231" t="s">
        <v>306</v>
      </c>
      <c r="C27" s="233">
        <v>1901.96590913245</v>
      </c>
      <c r="D27" s="234">
        <v>2759.6141603401802</v>
      </c>
      <c r="E27" s="235">
        <v>1728.62691136123</v>
      </c>
      <c r="F27" s="235">
        <v>3281.8883846062299</v>
      </c>
    </row>
    <row r="28" spans="1:6" ht="15" customHeight="1" x14ac:dyDescent="0.2">
      <c r="A28" s="125">
        <v>32</v>
      </c>
      <c r="B28" s="231" t="s">
        <v>303</v>
      </c>
      <c r="C28" s="233">
        <v>1958.74242726132</v>
      </c>
      <c r="D28" s="234">
        <v>2702.1288254400802</v>
      </c>
      <c r="E28" s="235">
        <v>1762.97446262997</v>
      </c>
      <c r="F28" s="235">
        <v>3868.4525673816902</v>
      </c>
    </row>
    <row r="29" spans="1:6" ht="15" customHeight="1" x14ac:dyDescent="0.2">
      <c r="A29" s="125">
        <v>33</v>
      </c>
      <c r="B29" s="231" t="s">
        <v>314</v>
      </c>
      <c r="C29" s="233">
        <v>2624.81185372239</v>
      </c>
      <c r="D29" s="234">
        <v>3958.5395615566799</v>
      </c>
      <c r="E29" s="235">
        <v>2264.5852630065001</v>
      </c>
      <c r="F29" s="235">
        <v>1406.76431062798</v>
      </c>
    </row>
    <row r="30" spans="1:6" ht="15" customHeight="1" x14ac:dyDescent="0.2">
      <c r="A30" s="125">
        <v>35</v>
      </c>
      <c r="B30" s="231" t="s">
        <v>321</v>
      </c>
      <c r="C30" s="233">
        <v>2693.83523482174</v>
      </c>
      <c r="D30" s="234">
        <v>3689.2304078744701</v>
      </c>
      <c r="E30" s="235">
        <v>2395.3883421978398</v>
      </c>
      <c r="F30" s="235">
        <v>2357.8927951092201</v>
      </c>
    </row>
    <row r="31" spans="1:6" ht="15" customHeight="1" x14ac:dyDescent="0.2">
      <c r="A31" s="120">
        <v>4</v>
      </c>
      <c r="B31" s="225" t="s">
        <v>4</v>
      </c>
      <c r="C31" s="236">
        <v>2402.4339381946702</v>
      </c>
      <c r="D31" s="237">
        <v>3144.3462274987301</v>
      </c>
      <c r="E31" s="238">
        <v>2229.43308444165</v>
      </c>
      <c r="F31" s="238">
        <v>1109.57866915831</v>
      </c>
    </row>
    <row r="32" spans="1:6" ht="15" customHeight="1" x14ac:dyDescent="0.2">
      <c r="A32" s="125">
        <v>41</v>
      </c>
      <c r="B32" s="231" t="s">
        <v>313</v>
      </c>
      <c r="C32" s="233">
        <v>2412.0355496952202</v>
      </c>
      <c r="D32" s="234">
        <v>3227.6942851197</v>
      </c>
      <c r="E32" s="235">
        <v>2229.4945326356901</v>
      </c>
      <c r="F32" s="235">
        <v>1109.57866915831</v>
      </c>
    </row>
    <row r="33" spans="1:6" ht="15" customHeight="1" x14ac:dyDescent="0.2">
      <c r="A33" s="125">
        <v>42</v>
      </c>
      <c r="B33" s="231" t="s">
        <v>319</v>
      </c>
      <c r="C33" s="233">
        <v>2372.0752671586001</v>
      </c>
      <c r="D33" s="234">
        <v>2883.5650165131801</v>
      </c>
      <c r="E33" s="235">
        <v>2267.2347823269502</v>
      </c>
      <c r="F33" s="235">
        <v>0</v>
      </c>
    </row>
    <row r="34" spans="1:6" ht="15" customHeight="1" x14ac:dyDescent="0.2">
      <c r="A34" s="125">
        <v>43</v>
      </c>
      <c r="B34" s="231" t="s">
        <v>318</v>
      </c>
      <c r="C34" s="233">
        <v>2412.8559220618899</v>
      </c>
      <c r="D34" s="234">
        <v>3211.4799749294102</v>
      </c>
      <c r="E34" s="235">
        <v>2202.86264237869</v>
      </c>
      <c r="F34" s="235">
        <v>0</v>
      </c>
    </row>
    <row r="35" spans="1:6" ht="15" customHeight="1" x14ac:dyDescent="0.2">
      <c r="A35" s="120">
        <v>5</v>
      </c>
      <c r="B35" s="225" t="s">
        <v>2</v>
      </c>
      <c r="C35" s="236">
        <v>2460.23585295782</v>
      </c>
      <c r="D35" s="237">
        <v>3103.1412730412799</v>
      </c>
      <c r="E35" s="238">
        <v>2208.3844142614598</v>
      </c>
      <c r="F35" s="238">
        <v>3113.0404825747701</v>
      </c>
    </row>
    <row r="36" spans="1:6" ht="15" customHeight="1" x14ac:dyDescent="0.2">
      <c r="A36" s="125">
        <v>50</v>
      </c>
      <c r="B36" s="231" t="s">
        <v>307</v>
      </c>
      <c r="C36" s="233">
        <v>2399.11466629705</v>
      </c>
      <c r="D36" s="234">
        <v>3118.3144586523299</v>
      </c>
      <c r="E36" s="235">
        <v>2195.3856677971798</v>
      </c>
      <c r="F36" s="235">
        <v>0</v>
      </c>
    </row>
    <row r="37" spans="1:6" ht="15" customHeight="1" x14ac:dyDescent="0.2">
      <c r="A37" s="125">
        <v>51</v>
      </c>
      <c r="B37" s="231" t="s">
        <v>308</v>
      </c>
      <c r="C37" s="233">
        <v>2262.6719885710099</v>
      </c>
      <c r="D37" s="234">
        <v>2789.3981127792399</v>
      </c>
      <c r="E37" s="235">
        <v>2113.3904809548199</v>
      </c>
      <c r="F37" s="235">
        <v>4020.5015232512301</v>
      </c>
    </row>
    <row r="38" spans="1:6" ht="15" customHeight="1" x14ac:dyDescent="0.2">
      <c r="A38" s="125">
        <v>52</v>
      </c>
      <c r="B38" s="231" t="s">
        <v>304</v>
      </c>
      <c r="C38" s="233">
        <v>2045.1498513987001</v>
      </c>
      <c r="D38" s="234">
        <v>2494.9911446522501</v>
      </c>
      <c r="E38" s="235">
        <v>1855.25200973403</v>
      </c>
      <c r="F38" s="235">
        <v>0</v>
      </c>
    </row>
    <row r="39" spans="1:6" ht="15" customHeight="1" x14ac:dyDescent="0.2">
      <c r="A39" s="127">
        <v>53</v>
      </c>
      <c r="B39" s="232" t="s">
        <v>302</v>
      </c>
      <c r="C39" s="233">
        <v>3744.65548952466</v>
      </c>
      <c r="D39" s="234">
        <v>4475.0571721320503</v>
      </c>
      <c r="E39" s="235">
        <v>3312.1083459834499</v>
      </c>
      <c r="F39" s="235">
        <v>1505.1937360821701</v>
      </c>
    </row>
    <row r="40" spans="1:6" ht="15" customHeight="1" x14ac:dyDescent="0.2">
      <c r="A40" s="141" t="s">
        <v>361</v>
      </c>
      <c r="C40" s="133"/>
      <c r="D40" s="133"/>
      <c r="E40" s="133"/>
      <c r="F40" s="133"/>
    </row>
    <row r="41" spans="1:6" ht="15" customHeight="1" x14ac:dyDescent="0.2">
      <c r="A41" s="134" t="s">
        <v>362</v>
      </c>
    </row>
    <row r="42" spans="1:6" ht="15" customHeight="1" x14ac:dyDescent="0.2">
      <c r="A42" s="109" t="s">
        <v>29</v>
      </c>
      <c r="B42" s="108" t="s">
        <v>363</v>
      </c>
    </row>
    <row r="43" spans="1:6" ht="15" customHeight="1" x14ac:dyDescent="0.2">
      <c r="A43" s="134" t="s">
        <v>625</v>
      </c>
    </row>
  </sheetData>
  <mergeCells count="5">
    <mergeCell ref="A3:F3"/>
    <mergeCell ref="A5:A6"/>
    <mergeCell ref="B5:B6"/>
    <mergeCell ref="C5:C6"/>
    <mergeCell ref="D5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Sumário</vt:lpstr>
      <vt:lpstr>Regiões de Desenvolvimento</vt:lpstr>
      <vt:lpstr>PE.1</vt:lpstr>
      <vt:lpstr>PE.2</vt:lpstr>
      <vt:lpstr>PE.3</vt:lpstr>
      <vt:lpstr>PE.4</vt:lpstr>
      <vt:lpstr>PC.1</vt:lpstr>
      <vt:lpstr>PC.2</vt:lpstr>
      <vt:lpstr>PC.3</vt:lpstr>
      <vt:lpstr>PC.4</vt:lpstr>
      <vt:lpstr>SR.1</vt:lpstr>
      <vt:lpstr>SR.2</vt:lpstr>
      <vt:lpstr>SR.3</vt:lpstr>
      <vt:lpstr>SR.4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Cruz</dc:creator>
  <cp:lastModifiedBy>Vitor Gabriel Moreira Freire</cp:lastModifiedBy>
  <dcterms:created xsi:type="dcterms:W3CDTF">2015-06-05T18:19:34Z</dcterms:created>
  <dcterms:modified xsi:type="dcterms:W3CDTF">2021-11-08T14:12:11Z</dcterms:modified>
</cp:coreProperties>
</file>