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J:\DEP\DESRE\BOLETIM SOCIAL\04. SANEAMENTO BÁSICO\Tabela com dados para o site\"/>
    </mc:Choice>
  </mc:AlternateContent>
  <bookViews>
    <workbookView xWindow="0" yWindow="0" windowWidth="21600" windowHeight="8835" tabRatio="795"/>
  </bookViews>
  <sheets>
    <sheet name="Sumário" sheetId="16" r:id="rId1"/>
    <sheet name="Regiões de Desenvolvimento" sheetId="12" r:id="rId2"/>
    <sheet name="AB.1" sheetId="6" r:id="rId3"/>
    <sheet name="AB.2" sheetId="17" r:id="rId4"/>
    <sheet name="AB.3" sheetId="18" r:id="rId5"/>
    <sheet name="AB.4" sheetId="22" r:id="rId6"/>
    <sheet name="AB.5" sheetId="2" r:id="rId7"/>
    <sheet name="AB.6" sheetId="20" r:id="rId8"/>
    <sheet name="AB.7" sheetId="21" r:id="rId9"/>
    <sheet name="AB.8" sheetId="29" r:id="rId10"/>
    <sheet name="ES.1" sheetId="23" r:id="rId11"/>
    <sheet name="ES.2" sheetId="24" r:id="rId12"/>
    <sheet name="ES.3" sheetId="41" r:id="rId13"/>
    <sheet name="ES.4" sheetId="25" r:id="rId14"/>
    <sheet name="ES.5" sheetId="26" r:id="rId15"/>
    <sheet name="RS.1 " sheetId="30" r:id="rId16"/>
    <sheet name="RS.2 " sheetId="31" r:id="rId17"/>
    <sheet name="RS.3 " sheetId="32" r:id="rId18"/>
    <sheet name="RS.4 " sheetId="33" r:id="rId19"/>
    <sheet name="RS.5 " sheetId="34" r:id="rId20"/>
    <sheet name="RS.6" sheetId="36" r:id="rId21"/>
    <sheet name="RS.7" sheetId="38" r:id="rId22"/>
  </sheets>
  <externalReferences>
    <externalReference r:id="rId23"/>
  </externalReferences>
  <definedNames>
    <definedName name="_xlnm._FilterDatabase" localSheetId="5" hidden="1">AB.4!$G$5:$I$5</definedName>
    <definedName name="_xlnm._FilterDatabase" localSheetId="6" hidden="1">AB.5!$Q$5:$S$5</definedName>
    <definedName name="_xlnm._FilterDatabase" localSheetId="7" hidden="1">AB.6!$Q$5:$S$5</definedName>
    <definedName name="_xlnm._FilterDatabase" localSheetId="8" hidden="1">AB.7!$Q$3:$V$3</definedName>
    <definedName name="_xlnm._FilterDatabase" localSheetId="9" hidden="1">AB.8!$Q$5:$S$5</definedName>
    <definedName name="_xlnm._FilterDatabase" localSheetId="13" hidden="1">ES.4!$G$5:$I$5</definedName>
    <definedName name="_xlnm._FilterDatabase" localSheetId="14" hidden="1">ES.5!$Q$5:$S$5</definedName>
    <definedName name="_xlnm._FilterDatabase" localSheetId="1" hidden="1">'Regiões de Desenvolvimento'!$A$7:$D$224</definedName>
    <definedName name="_xlnm._FilterDatabase" localSheetId="20" hidden="1">RS.6!$H$5:$J$5</definedName>
    <definedName name="_xlnm._FilterDatabase" localSheetId="21" hidden="1">RS.7!$H$5:$J$5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7" i="24" l="1"/>
  <c r="BM38" i="24"/>
  <c r="BM37" i="24"/>
  <c r="BM36" i="24"/>
  <c r="BM35" i="24"/>
  <c r="BM34" i="24"/>
  <c r="BM33" i="24"/>
  <c r="BM32" i="24"/>
  <c r="BM31" i="24"/>
  <c r="BM30" i="24"/>
  <c r="BM29" i="24"/>
  <c r="BM28" i="24"/>
  <c r="BM27" i="24"/>
  <c r="BM26" i="24"/>
  <c r="BM25" i="24"/>
  <c r="BM24" i="24"/>
  <c r="BM23" i="24"/>
  <c r="BM22" i="24"/>
  <c r="BM21" i="24"/>
  <c r="BM20" i="24"/>
  <c r="BM19" i="24"/>
  <c r="BM18" i="24"/>
  <c r="BM17" i="24"/>
  <c r="BM16" i="24"/>
  <c r="BM15" i="24"/>
  <c r="BM14" i="24"/>
  <c r="BM13" i="24"/>
  <c r="BM12" i="24"/>
  <c r="BM11" i="24"/>
  <c r="BM10" i="24"/>
  <c r="BM9" i="24"/>
  <c r="BM8" i="24"/>
  <c r="BE8" i="24"/>
  <c r="BE9" i="24"/>
  <c r="BE10" i="24"/>
  <c r="BE11" i="24"/>
  <c r="BE12" i="24"/>
  <c r="BE13" i="24"/>
  <c r="BE14" i="24"/>
  <c r="BE15" i="24"/>
  <c r="BE16" i="24"/>
  <c r="BE17" i="24"/>
  <c r="BE18" i="24"/>
  <c r="BE19" i="24"/>
  <c r="BE20" i="24"/>
  <c r="BE21" i="24"/>
  <c r="BE22" i="24"/>
  <c r="BE23" i="24"/>
  <c r="BE24" i="24"/>
  <c r="BE25" i="24"/>
  <c r="BE26" i="24"/>
  <c r="BE27" i="24"/>
  <c r="BE28" i="24"/>
  <c r="BE29" i="24"/>
  <c r="BE30" i="24"/>
  <c r="BE31" i="24"/>
  <c r="BE32" i="24"/>
  <c r="BE33" i="24"/>
  <c r="BE34" i="24"/>
  <c r="BE35" i="24"/>
  <c r="BE36" i="24"/>
  <c r="BE37" i="24"/>
  <c r="BE38" i="24"/>
  <c r="BE7" i="24"/>
</calcChain>
</file>

<file path=xl/sharedStrings.xml><?xml version="1.0" encoding="utf-8"?>
<sst xmlns="http://schemas.openxmlformats.org/spreadsheetml/2006/main" count="10765" uniqueCount="675">
  <si>
    <t xml:space="preserve">Cod. Região </t>
  </si>
  <si>
    <t>Total</t>
  </si>
  <si>
    <t>Metropolitana de São Luís</t>
  </si>
  <si>
    <t>Reentrâncias Maranhenses</t>
  </si>
  <si>
    <t>Lençóis Maranhenses</t>
  </si>
  <si>
    <t>Gurupi Maranhense</t>
  </si>
  <si>
    <t>Delta das Américas</t>
  </si>
  <si>
    <t>Baixada Maranhense</t>
  </si>
  <si>
    <t>Campos e Lagos</t>
  </si>
  <si>
    <t>Médio Itapecuru</t>
  </si>
  <si>
    <t>Baixo Parnaíba Maranhense</t>
  </si>
  <si>
    <t>Pindaré</t>
  </si>
  <si>
    <t>Mearim</t>
  </si>
  <si>
    <t>Cocais</t>
  </si>
  <si>
    <t>Timbiras</t>
  </si>
  <si>
    <t>Amazônia Maranhense</t>
  </si>
  <si>
    <t>Serras</t>
  </si>
  <si>
    <t>Guajajaras</t>
  </si>
  <si>
    <t>Tocantins Maranhense</t>
  </si>
  <si>
    <t>Alpercatas</t>
  </si>
  <si>
    <t>Sertão Maranhense</t>
  </si>
  <si>
    <t>Gerais de Balsas</t>
  </si>
  <si>
    <t>-</t>
  </si>
  <si>
    <t>Afonso Cunha</t>
  </si>
  <si>
    <t>Alcântara</t>
  </si>
  <si>
    <t>Aldeias Altas</t>
  </si>
  <si>
    <t>Alto Parnaíba</t>
  </si>
  <si>
    <t>Anajatuba</t>
  </si>
  <si>
    <t>Anapurus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</si>
  <si>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</si>
  <si>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</si>
  <si>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</si>
  <si>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</si>
  <si>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</si>
  <si>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</si>
  <si>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</si>
  <si>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</si>
  <si>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</si>
  <si>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Barreirinhas</t>
  </si>
  <si>
    <t>Belágua</t>
  </si>
  <si>
    <t>Benedito Leite</t>
  </si>
  <si>
    <t>Bequimão</t>
  </si>
  <si>
    <t>Bom Jardim</t>
  </si>
  <si>
    <t>Bom Lugar</t>
  </si>
  <si>
    <t>Brejo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</si>
  <si>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</si>
  <si>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</si>
  <si>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</si>
  <si>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</si>
  <si>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</si>
  <si>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</si>
  <si>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</si>
  <si>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Cantanhede</t>
  </si>
  <si>
    <t>Carolina</t>
  </si>
  <si>
    <t>Carutapera</t>
  </si>
  <si>
    <t>Caxias</t>
  </si>
  <si>
    <t>Cedral</t>
  </si>
  <si>
    <t>Chapadinha</t>
  </si>
  <si>
    <t>Cidelândia</t>
  </si>
  <si>
    <t>Coelho Neto</t>
  </si>
  <si>
    <t>Colinas</t>
  </si>
  <si>
    <t>Coroatá</t>
  </si>
  <si>
    <t>Cururupu</t>
  </si>
  <si>
    <t>Dom Pedro</t>
  </si>
  <si>
    <t>Duque Bacelar</t>
  </si>
  <si>
    <t>Esperantinópolis</t>
  </si>
  <si>
    <t>Estreito</t>
  </si>
  <si>
    <t>Fernando Falcão</t>
  </si>
  <si>
    <t>Fortuna</t>
  </si>
  <si>
    <t>Godofredo Viana</t>
  </si>
  <si>
    <t>Governador Archer</t>
  </si>
  <si>
    <t>Governador Edison Lobão</t>
  </si>
  <si>
    <t>Governador Eugênio Barros</t>
  </si>
  <si>
    <t>Governador Luiz Rocha</t>
  </si>
  <si>
    <t>Governador Nunes Freire</t>
  </si>
  <si>
    <t>Graça Aranha</t>
  </si>
  <si>
    <t>Grajaú</t>
  </si>
  <si>
    <t>Guimarães</t>
  </si>
  <si>
    <t>Icatu</t>
  </si>
  <si>
    <t>Igarapé Grande</t>
  </si>
  <si>
    <t>Imperatriz</t>
  </si>
  <si>
    <t>Itapecuru Mirim</t>
  </si>
  <si>
    <t>Jatobá</t>
  </si>
  <si>
    <t>João Lisboa</t>
  </si>
  <si>
    <t>Joselândia</t>
  </si>
  <si>
    <t>Lago Verde</t>
  </si>
  <si>
    <t>Lajeado Novo</t>
  </si>
  <si>
    <t>Lima Campos</t>
  </si>
  <si>
    <t>Loreto</t>
  </si>
  <si>
    <t>Maracaçumé</t>
  </si>
  <si>
    <t>Maranhãozinho</t>
  </si>
  <si>
    <t>Mata Roma</t>
  </si>
  <si>
    <t>Matinha</t>
  </si>
  <si>
    <t>Matões</t>
  </si>
  <si>
    <t>Mirador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</si>
  <si>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</si>
  <si>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</si>
  <si>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</si>
  <si>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</si>
  <si>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</si>
  <si>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</si>
  <si>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</si>
  <si>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Palmeirândia</t>
  </si>
  <si>
    <t>Parnarama</t>
  </si>
  <si>
    <t>Passagem Franca</t>
  </si>
  <si>
    <t>Pastos Bons</t>
  </si>
  <si>
    <t>Paulino Neves</t>
  </si>
  <si>
    <t>Paulo Ramos</t>
  </si>
  <si>
    <t>Pedreiras</t>
  </si>
  <si>
    <t>Penalva</t>
  </si>
  <si>
    <t>Peri Mirim</t>
  </si>
  <si>
    <t>Pinheiro</t>
  </si>
  <si>
    <t>Pio Xii</t>
  </si>
  <si>
    <t>Pirapemas</t>
  </si>
  <si>
    <t>Porto Franco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</si>
  <si>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</si>
  <si>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</si>
  <si>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</si>
  <si>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</si>
  <si>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</si>
  <si>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</si>
  <si>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</si>
  <si>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</si>
  <si>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</si>
  <si>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</si>
  <si>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Helena</t>
  </si>
  <si>
    <t>Santa Inês</t>
  </si>
  <si>
    <t>Santa Luzia</t>
  </si>
  <si>
    <t>Santa Rita</t>
  </si>
  <si>
    <t>São Bento</t>
  </si>
  <si>
    <t>São Bernardo</t>
  </si>
  <si>
    <t>São João Batista</t>
  </si>
  <si>
    <t>São Roberto</t>
  </si>
  <si>
    <t>São Vicente Ferrer</t>
  </si>
  <si>
    <t>Satubinha</t>
  </si>
  <si>
    <t>Senador Alexandre Costa</t>
  </si>
  <si>
    <t>Senador La Rocque</t>
  </si>
  <si>
    <t>Sítio Novo</t>
  </si>
  <si>
    <t>Tasso Fragoso</t>
  </si>
  <si>
    <t>Timon</t>
  </si>
  <si>
    <t>Tufilândia</t>
  </si>
  <si>
    <t>Tuntum</t>
  </si>
  <si>
    <t>Turilândia</t>
  </si>
  <si>
    <t>Tutóia</t>
  </si>
  <si>
    <t>Urbano Santos</t>
  </si>
  <si>
    <t>Vargem Grande</t>
  </si>
  <si>
    <t>Viana</t>
  </si>
  <si>
    <t>Vitorino Freire</t>
  </si>
  <si>
    <t>Zé Doca</t>
  </si>
  <si>
    <t>Médio Mearim</t>
  </si>
  <si>
    <t>Médio Parnaíba Maranhense</t>
  </si>
  <si>
    <t>Código</t>
  </si>
  <si>
    <t>Região</t>
  </si>
  <si>
    <t>Município</t>
  </si>
  <si>
    <t xml:space="preserve">Açailândia </t>
  </si>
  <si>
    <t xml:space="preserve">Afonso Cunha </t>
  </si>
  <si>
    <t xml:space="preserve">Água Doce do Maranhão </t>
  </si>
  <si>
    <t xml:space="preserve">Alcântara </t>
  </si>
  <si>
    <t xml:space="preserve">Aldeias Altas </t>
  </si>
  <si>
    <t xml:space="preserve">Altamira do Maranhão </t>
  </si>
  <si>
    <t xml:space="preserve">Alto Alegre do Maranhão </t>
  </si>
  <si>
    <t xml:space="preserve">Alto Alegre do Pindaré </t>
  </si>
  <si>
    <t xml:space="preserve">Alto Parnaíba </t>
  </si>
  <si>
    <t xml:space="preserve">Amapá do Maranhão </t>
  </si>
  <si>
    <t xml:space="preserve">Amarante do Maranhão </t>
  </si>
  <si>
    <t xml:space="preserve">Anajatuba </t>
  </si>
  <si>
    <t xml:space="preserve">Anapurus </t>
  </si>
  <si>
    <t xml:space="preserve">Apicum-Açu </t>
  </si>
  <si>
    <t xml:space="preserve">Araguanã </t>
  </si>
  <si>
    <t xml:space="preserve">Araioses </t>
  </si>
  <si>
    <t xml:space="preserve">Arame </t>
  </si>
  <si>
    <t xml:space="preserve">Arari </t>
  </si>
  <si>
    <t xml:space="preserve">Axixá </t>
  </si>
  <si>
    <t xml:space="preserve">Bacabal </t>
  </si>
  <si>
    <t xml:space="preserve">Bacabeira </t>
  </si>
  <si>
    <t xml:space="preserve">Bacuri </t>
  </si>
  <si>
    <t xml:space="preserve">Bacurituba </t>
  </si>
  <si>
    <t xml:space="preserve">Balsas </t>
  </si>
  <si>
    <t xml:space="preserve">Barão de Grajaú </t>
  </si>
  <si>
    <t xml:space="preserve">Barra do Corda </t>
  </si>
  <si>
    <t xml:space="preserve">Barreirinhas </t>
  </si>
  <si>
    <t xml:space="preserve">Belágua </t>
  </si>
  <si>
    <t xml:space="preserve">Bela Vista do Maranhão </t>
  </si>
  <si>
    <t xml:space="preserve">Benedito Leite </t>
  </si>
  <si>
    <t xml:space="preserve">Bequimão </t>
  </si>
  <si>
    <t xml:space="preserve">Bernardo do Mearim </t>
  </si>
  <si>
    <t xml:space="preserve">Boa Vista do Gurupi </t>
  </si>
  <si>
    <t xml:space="preserve">Bom Jardim </t>
  </si>
  <si>
    <t xml:space="preserve">Bom Jesus das Selvas </t>
  </si>
  <si>
    <t xml:space="preserve">Bom Lugar </t>
  </si>
  <si>
    <t xml:space="preserve">Brejo </t>
  </si>
  <si>
    <t xml:space="preserve">Brejo de Areia </t>
  </si>
  <si>
    <t xml:space="preserve">Buriti </t>
  </si>
  <si>
    <t xml:space="preserve">Buriti Bravo </t>
  </si>
  <si>
    <t xml:space="preserve">Buriticupu </t>
  </si>
  <si>
    <t xml:space="preserve">Buritirana </t>
  </si>
  <si>
    <t xml:space="preserve">Cachoeira Grande </t>
  </si>
  <si>
    <t xml:space="preserve">Cajapió </t>
  </si>
  <si>
    <t xml:space="preserve">Cajari </t>
  </si>
  <si>
    <t xml:space="preserve">Campestre do Maranhão </t>
  </si>
  <si>
    <t xml:space="preserve">Cândido Mendes </t>
  </si>
  <si>
    <t xml:space="preserve">Cantanhede </t>
  </si>
  <si>
    <t xml:space="preserve">Capinzal do Norte </t>
  </si>
  <si>
    <t xml:space="preserve">Carolina </t>
  </si>
  <si>
    <t xml:space="preserve">Carutapera </t>
  </si>
  <si>
    <t xml:space="preserve">Caxias </t>
  </si>
  <si>
    <t xml:space="preserve">Cedral </t>
  </si>
  <si>
    <t xml:space="preserve">Central do Maranhão </t>
  </si>
  <si>
    <t xml:space="preserve">Centro do Guilherme </t>
  </si>
  <si>
    <t xml:space="preserve">Centro Novo do Maranhão </t>
  </si>
  <si>
    <t xml:space="preserve">Chapadinha </t>
  </si>
  <si>
    <t xml:space="preserve">Cidelândia </t>
  </si>
  <si>
    <t xml:space="preserve">Codó </t>
  </si>
  <si>
    <t xml:space="preserve">Coelho Neto </t>
  </si>
  <si>
    <t xml:space="preserve">Colinas </t>
  </si>
  <si>
    <t xml:space="preserve">Conceição do Lago-Açu </t>
  </si>
  <si>
    <t xml:space="preserve">Coroatá </t>
  </si>
  <si>
    <t xml:space="preserve">Cururupu </t>
  </si>
  <si>
    <t xml:space="preserve">Davinópolis </t>
  </si>
  <si>
    <t xml:space="preserve">Dom Pedro </t>
  </si>
  <si>
    <t xml:space="preserve">Duque Bacelar </t>
  </si>
  <si>
    <t xml:space="preserve">Esperantinópolis </t>
  </si>
  <si>
    <t xml:space="preserve">Estreito </t>
  </si>
  <si>
    <t xml:space="preserve">Feira Nova do Maranhão </t>
  </si>
  <si>
    <t xml:space="preserve">Fernando Falcão </t>
  </si>
  <si>
    <t xml:space="preserve">Formosa da Serra Negra </t>
  </si>
  <si>
    <t xml:space="preserve">Fortaleza dos Nogueiras </t>
  </si>
  <si>
    <t xml:space="preserve">Fortuna </t>
  </si>
  <si>
    <t xml:space="preserve">Godofredo Viana </t>
  </si>
  <si>
    <t xml:space="preserve">Gonçalves Dias </t>
  </si>
  <si>
    <t xml:space="preserve">Governador Archer </t>
  </si>
  <si>
    <t xml:space="preserve">Governador Edison Lobão </t>
  </si>
  <si>
    <t xml:space="preserve">Governador Eugênio Barros </t>
  </si>
  <si>
    <t xml:space="preserve">Governador Luiz Rocha </t>
  </si>
  <si>
    <t xml:space="preserve">Governador Newton Bello </t>
  </si>
  <si>
    <t xml:space="preserve">Governador Nunes Freire </t>
  </si>
  <si>
    <t xml:space="preserve">Graça Aranha </t>
  </si>
  <si>
    <t xml:space="preserve">Grajaú </t>
  </si>
  <si>
    <t xml:space="preserve">Guimarães </t>
  </si>
  <si>
    <t xml:space="preserve">Humberto de Campos </t>
  </si>
  <si>
    <t xml:space="preserve">Icatu </t>
  </si>
  <si>
    <t xml:space="preserve">Igarapé do Meio </t>
  </si>
  <si>
    <t xml:space="preserve">Igarapé Grande </t>
  </si>
  <si>
    <t xml:space="preserve">Imperatriz </t>
  </si>
  <si>
    <t xml:space="preserve">Itaipava do Grajaú </t>
  </si>
  <si>
    <t xml:space="preserve">Itapecuru Mirim </t>
  </si>
  <si>
    <t xml:space="preserve">Itinga do Maranhão </t>
  </si>
  <si>
    <t xml:space="preserve">Jatobá </t>
  </si>
  <si>
    <t xml:space="preserve">Jenipapo dos Vieiras </t>
  </si>
  <si>
    <t xml:space="preserve">João Lisboa </t>
  </si>
  <si>
    <t xml:space="preserve">Joselândia </t>
  </si>
  <si>
    <t xml:space="preserve">Junco do Maranhão </t>
  </si>
  <si>
    <t xml:space="preserve">Lago da Pedra </t>
  </si>
  <si>
    <t xml:space="preserve">Lago do Junco </t>
  </si>
  <si>
    <t xml:space="preserve">Lago Verde </t>
  </si>
  <si>
    <t xml:space="preserve">Lagoa do Mato </t>
  </si>
  <si>
    <t xml:space="preserve">Lago dos Rodrigues </t>
  </si>
  <si>
    <t xml:space="preserve">Lagoa Grande do Maranhão </t>
  </si>
  <si>
    <t xml:space="preserve">Lajeado Novo </t>
  </si>
  <si>
    <t xml:space="preserve">Lima Campos </t>
  </si>
  <si>
    <t xml:space="preserve">Loreto </t>
  </si>
  <si>
    <t xml:space="preserve">Luís Domingues </t>
  </si>
  <si>
    <t xml:space="preserve">Magalhães de Almeida </t>
  </si>
  <si>
    <t xml:space="preserve">Maracaçumé </t>
  </si>
  <si>
    <t xml:space="preserve">Marajá do Sena </t>
  </si>
  <si>
    <t xml:space="preserve">Maranhãozinho </t>
  </si>
  <si>
    <t xml:space="preserve">Mata Roma </t>
  </si>
  <si>
    <t xml:space="preserve">Matinha </t>
  </si>
  <si>
    <t xml:space="preserve">Matões </t>
  </si>
  <si>
    <t xml:space="preserve">Matões do Norte </t>
  </si>
  <si>
    <t xml:space="preserve">Milagres do Maranhão </t>
  </si>
  <si>
    <t xml:space="preserve">Mirador </t>
  </si>
  <si>
    <t xml:space="preserve">Miranda do Norte </t>
  </si>
  <si>
    <t xml:space="preserve">Mirinzal </t>
  </si>
  <si>
    <t xml:space="preserve">Monção </t>
  </si>
  <si>
    <t xml:space="preserve">Montes Altos </t>
  </si>
  <si>
    <t xml:space="preserve">Morros </t>
  </si>
  <si>
    <t xml:space="preserve">Nina Rodrigues </t>
  </si>
  <si>
    <t xml:space="preserve">Nova Colinas </t>
  </si>
  <si>
    <t xml:space="preserve">Nova Iorque </t>
  </si>
  <si>
    <t xml:space="preserve">Nova Olinda do Maranhão </t>
  </si>
  <si>
    <t xml:space="preserve">Olho d'Água das Cunhãs </t>
  </si>
  <si>
    <t xml:space="preserve">Olinda Nova do Maranhão </t>
  </si>
  <si>
    <t xml:space="preserve">Paço do Lumiar </t>
  </si>
  <si>
    <t xml:space="preserve">Palmeirândia </t>
  </si>
  <si>
    <t xml:space="preserve">Paraibano </t>
  </si>
  <si>
    <t xml:space="preserve">Parnarama </t>
  </si>
  <si>
    <t xml:space="preserve">Passagem Franca </t>
  </si>
  <si>
    <t xml:space="preserve">Pastos Bons </t>
  </si>
  <si>
    <t xml:space="preserve">Paulino Neves </t>
  </si>
  <si>
    <t xml:space="preserve">Paulo Ramos </t>
  </si>
  <si>
    <t xml:space="preserve">Pedreiras </t>
  </si>
  <si>
    <t xml:space="preserve">Pedro do Rosário </t>
  </si>
  <si>
    <t xml:space="preserve">Penalva </t>
  </si>
  <si>
    <t xml:space="preserve">Peri Mirim </t>
  </si>
  <si>
    <t xml:space="preserve">Peritoró </t>
  </si>
  <si>
    <t xml:space="preserve">Pindaré-Mirim </t>
  </si>
  <si>
    <t xml:space="preserve">Pinheiro </t>
  </si>
  <si>
    <t xml:space="preserve">Pio XII </t>
  </si>
  <si>
    <t xml:space="preserve">Pirapemas </t>
  </si>
  <si>
    <t xml:space="preserve">Poção de Pedras </t>
  </si>
  <si>
    <t xml:space="preserve">Porto Franco </t>
  </si>
  <si>
    <t xml:space="preserve">Porto Rico do Maranhão </t>
  </si>
  <si>
    <t xml:space="preserve">Presidente Dutra </t>
  </si>
  <si>
    <t xml:space="preserve">Presidente Juscelino </t>
  </si>
  <si>
    <t xml:space="preserve">Presidente Médici </t>
  </si>
  <si>
    <t xml:space="preserve">Presidente Sarney </t>
  </si>
  <si>
    <t xml:space="preserve">Presidente Vargas </t>
  </si>
  <si>
    <t xml:space="preserve">Primeira Cruz </t>
  </si>
  <si>
    <t xml:space="preserve">Raposa </t>
  </si>
  <si>
    <t xml:space="preserve">Riachão </t>
  </si>
  <si>
    <t xml:space="preserve">Ribamar Fiquene </t>
  </si>
  <si>
    <t xml:space="preserve">Rosário </t>
  </si>
  <si>
    <t xml:space="preserve">Sambaíba </t>
  </si>
  <si>
    <t xml:space="preserve">Santa Filomena do Maranhão </t>
  </si>
  <si>
    <t xml:space="preserve">Santa Helena </t>
  </si>
  <si>
    <t xml:space="preserve">Santa Inês </t>
  </si>
  <si>
    <t xml:space="preserve">Santa Luzia </t>
  </si>
  <si>
    <t xml:space="preserve">Santa Luzia do Paruá </t>
  </si>
  <si>
    <t xml:space="preserve">Santa Quitéria do Maranhão </t>
  </si>
  <si>
    <t xml:space="preserve">Santa Rita </t>
  </si>
  <si>
    <t xml:space="preserve">Santana do Maranhão </t>
  </si>
  <si>
    <t xml:space="preserve">Santo Amaro do Maranhão </t>
  </si>
  <si>
    <t xml:space="preserve">Santo Antônio dos Lopes </t>
  </si>
  <si>
    <t xml:space="preserve">São Benedito do Rio Preto </t>
  </si>
  <si>
    <t xml:space="preserve">São Bento </t>
  </si>
  <si>
    <t xml:space="preserve">São Bernardo </t>
  </si>
  <si>
    <t xml:space="preserve">São Domingos do Azeitão </t>
  </si>
  <si>
    <t xml:space="preserve">São Domingos do Maranhão </t>
  </si>
  <si>
    <t xml:space="preserve">São Félix de Balsas </t>
  </si>
  <si>
    <t xml:space="preserve">São Francisco do Brejão </t>
  </si>
  <si>
    <t xml:space="preserve">São Francisco do Maranhão </t>
  </si>
  <si>
    <t xml:space="preserve">São João Batista </t>
  </si>
  <si>
    <t xml:space="preserve">São João do Carú </t>
  </si>
  <si>
    <t xml:space="preserve">São João do Paraíso </t>
  </si>
  <si>
    <t xml:space="preserve">São João do Soter </t>
  </si>
  <si>
    <t xml:space="preserve">São João dos Patos </t>
  </si>
  <si>
    <t xml:space="preserve">São José de Ribamar </t>
  </si>
  <si>
    <t xml:space="preserve">São José dos Basílios </t>
  </si>
  <si>
    <t xml:space="preserve">São Luís </t>
  </si>
  <si>
    <t xml:space="preserve">São Luís Gonzaga do Maranhão </t>
  </si>
  <si>
    <t xml:space="preserve">São Mateus do Maranhão </t>
  </si>
  <si>
    <t xml:space="preserve">São Pedro da Água Branca </t>
  </si>
  <si>
    <t xml:space="preserve">São Pedro dos Crentes </t>
  </si>
  <si>
    <t xml:space="preserve">São Raimundo das Mangabeiras </t>
  </si>
  <si>
    <t xml:space="preserve">São Raimundo do Doca Bezerra </t>
  </si>
  <si>
    <t xml:space="preserve">São Roberto </t>
  </si>
  <si>
    <t xml:space="preserve">São Vicente Ferrer </t>
  </si>
  <si>
    <t xml:space="preserve">Satubinha </t>
  </si>
  <si>
    <t xml:space="preserve">Senador Alexandre Costa </t>
  </si>
  <si>
    <t xml:space="preserve">Senador La Rocque </t>
  </si>
  <si>
    <t xml:space="preserve">Serrano do Maranhão </t>
  </si>
  <si>
    <t xml:space="preserve">Sítio Novo </t>
  </si>
  <si>
    <t xml:space="preserve">Sucupira do Norte </t>
  </si>
  <si>
    <t xml:space="preserve">Sucupira do Riachão </t>
  </si>
  <si>
    <t xml:space="preserve">Tasso Fragoso </t>
  </si>
  <si>
    <t xml:space="preserve">Timbiras </t>
  </si>
  <si>
    <t xml:space="preserve">Timon </t>
  </si>
  <si>
    <t xml:space="preserve">Trizidela do Vale </t>
  </si>
  <si>
    <t xml:space="preserve">Tufilândia </t>
  </si>
  <si>
    <t xml:space="preserve">Tuntum </t>
  </si>
  <si>
    <t xml:space="preserve">Turiaçu </t>
  </si>
  <si>
    <t xml:space="preserve">Turilândia </t>
  </si>
  <si>
    <t xml:space="preserve">Tutóia </t>
  </si>
  <si>
    <t xml:space="preserve">Urbano Santos </t>
  </si>
  <si>
    <t xml:space="preserve">Vargem Grande </t>
  </si>
  <si>
    <t xml:space="preserve">Viana </t>
  </si>
  <si>
    <t xml:space="preserve">Vila Nova dos Martírios </t>
  </si>
  <si>
    <t xml:space="preserve">Vitória do Mearim </t>
  </si>
  <si>
    <t xml:space="preserve">Vitorino Freire </t>
  </si>
  <si>
    <t xml:space="preserve">Zé Doca </t>
  </si>
  <si>
    <t>Cód_Região</t>
  </si>
  <si>
    <t>Regiões de Desenvolvimento</t>
  </si>
  <si>
    <t>Código IBGE</t>
  </si>
  <si>
    <t>22 Regiões de Desenvolvimento</t>
  </si>
  <si>
    <t>Saneamento Básico no Maranhão</t>
  </si>
  <si>
    <t>Brasil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</si>
  <si>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</si>
  <si>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</si>
  <si>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</si>
  <si>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</si>
  <si>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</si>
  <si>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</si>
  <si>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</si>
  <si>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</si>
  <si>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</si>
  <si>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</si>
  <si>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</si>
  <si>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</si>
  <si>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</si>
  <si>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</si>
  <si>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</si>
  <si>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</si>
  <si>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</si>
  <si>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</si>
  <si>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</si>
  <si>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</si>
  <si>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</si>
  <si>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</si>
  <si>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</si>
  <si>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</si>
  <si>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</si>
  <si>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</si>
  <si>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</si>
  <si>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</si>
  <si>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</si>
  <si>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>Mato Grosso</t>
  </si>
  <si>
    <t>Goiás</t>
  </si>
  <si>
    <t>Distrito Federal</t>
  </si>
  <si>
    <t xml:space="preserve">Unidade Territorial </t>
  </si>
  <si>
    <t>Fonte:  PNADC (2016-2019).</t>
  </si>
  <si>
    <t>Porto Velho (RO)</t>
  </si>
  <si>
    <t>Rio Branco (AC)</t>
  </si>
  <si>
    <t>Manaus (AM)</t>
  </si>
  <si>
    <t>Boa Vista (RR)</t>
  </si>
  <si>
    <t>Belém (PA)</t>
  </si>
  <si>
    <t>Macapá (AP)</t>
  </si>
  <si>
    <t>Palmas (TO)</t>
  </si>
  <si>
    <t>São Luís (MA)</t>
  </si>
  <si>
    <t>Teresina (PI)</t>
  </si>
  <si>
    <t>Fortaleza (CE)</t>
  </si>
  <si>
    <t>Natal (RN)</t>
  </si>
  <si>
    <t>João Pessoa (PB)</t>
  </si>
  <si>
    <t>Recife (PE)</t>
  </si>
  <si>
    <t>Maceió (AL)</t>
  </si>
  <si>
    <t>Aracaju (SE)</t>
  </si>
  <si>
    <t>Salvador (BA)</t>
  </si>
  <si>
    <t>Belo Horizonte (MG)</t>
  </si>
  <si>
    <t>Vitória (ES)</t>
  </si>
  <si>
    <t>Rio de Janeiro (RJ)</t>
  </si>
  <si>
    <t>São Paulo (SP)</t>
  </si>
  <si>
    <t>Curitiba (PR)</t>
  </si>
  <si>
    <t>Florianópolis (SC)</t>
  </si>
  <si>
    <t>Porto Alegre (RS)</t>
  </si>
  <si>
    <t>Campo Grande (MS)</t>
  </si>
  <si>
    <t>Cuiabá (MT)</t>
  </si>
  <si>
    <t>Goiânia (GO)</t>
  </si>
  <si>
    <t>Brasília (DF)</t>
  </si>
  <si>
    <t xml:space="preserve">Abastecimento de água </t>
  </si>
  <si>
    <t>AB.1</t>
  </si>
  <si>
    <t>AB.2</t>
  </si>
  <si>
    <t>AB.3</t>
  </si>
  <si>
    <t>Esgotamento Sanitário</t>
  </si>
  <si>
    <t/>
  </si>
  <si>
    <t xml:space="preserve">VALOR </t>
  </si>
  <si>
    <t>Região de Desenvolvimento</t>
  </si>
  <si>
    <t>%</t>
  </si>
  <si>
    <r>
      <t xml:space="preserve">* Os dados referentes a PNAD foram formulados a partir da soma de duas categorias: </t>
    </r>
    <r>
      <rPr>
        <b/>
        <sz val="10"/>
        <color theme="1"/>
        <rFont val="Calibri"/>
        <family val="2"/>
        <scheme val="minor"/>
      </rPr>
      <t>Com canalização interna</t>
    </r>
    <r>
      <rPr>
        <sz val="10"/>
        <color theme="1"/>
        <rFont val="Calibri"/>
        <family val="2"/>
        <scheme val="minor"/>
      </rPr>
      <t xml:space="preserve"> - com rede geral e </t>
    </r>
    <r>
      <rPr>
        <b/>
        <sz val="10"/>
        <color theme="1"/>
        <rFont val="Calibri"/>
        <family val="2"/>
        <scheme val="minor"/>
      </rPr>
      <t>Sem canalização interna</t>
    </r>
    <r>
      <rPr>
        <sz val="10"/>
        <color theme="1"/>
        <rFont val="Calibri"/>
        <family val="2"/>
        <scheme val="minor"/>
      </rPr>
      <t xml:space="preserve"> - com rede geral</t>
    </r>
  </si>
  <si>
    <t>Fonte: Sistema Nacional de Informações sobre Saneamento (SNIS).</t>
  </si>
  <si>
    <t>ANO DISPONÍVEL</t>
  </si>
  <si>
    <t>AB.4</t>
  </si>
  <si>
    <t>Quantidade de ligações ativas de água nos municípios e nas Regiões de Desenvolvimento maranhenses.</t>
  </si>
  <si>
    <t>Volume de água tratada em ETAs nos municípios e nas Regiões de Desenvolvimento maranhenses.</t>
  </si>
  <si>
    <t>AB.5</t>
  </si>
  <si>
    <t>AB.6</t>
  </si>
  <si>
    <t>Fonte: Censo Demográfico (2010).</t>
  </si>
  <si>
    <t>AB.7</t>
  </si>
  <si>
    <t>Volume de água tratada por simples desinfecção nos municípios e nas Regiões de Desenvolvimento maranhenses.</t>
  </si>
  <si>
    <r>
      <t xml:space="preserve">* Os dados referentes a PNAD foram formulados a partir da soma de duas categorias: </t>
    </r>
    <r>
      <rPr>
        <b/>
        <sz val="10"/>
        <color theme="1"/>
        <rFont val="Calibri"/>
        <family val="2"/>
        <scheme val="minor"/>
      </rPr>
      <t>Tinham - rede coletora e Tinham - fossa séptica ligada à rede coletora.</t>
    </r>
  </si>
  <si>
    <r>
      <t xml:space="preserve">* Os dados referentes a PNAD foram formulados a partir da soma de duas categorias: </t>
    </r>
    <r>
      <rPr>
        <b/>
        <sz val="10"/>
        <color theme="1"/>
        <rFont val="Calibri"/>
        <family val="2"/>
        <scheme val="minor"/>
      </rPr>
      <t xml:space="preserve">Tinham - fossa séptica não ligada à rede coletora e Tinham - fossa rudimentar. </t>
    </r>
  </si>
  <si>
    <t>Fonte:  PNAD (2011-2015).</t>
  </si>
  <si>
    <t>Quantidade de ligações ativas de esgoto nos municípios e nas Regiões de Desenvolvimento maranhenses.</t>
  </si>
  <si>
    <t>AB.8</t>
  </si>
  <si>
    <t>ES.1</t>
  </si>
  <si>
    <t>ES.2</t>
  </si>
  <si>
    <t>ES.3</t>
  </si>
  <si>
    <t>ES.4</t>
  </si>
  <si>
    <t>Resíduos Sólidos</t>
  </si>
  <si>
    <t>Índice de perdas na distribuição de água nas Regiões de Desenvolvimento maranhenses, nos municípios e nas Regiões de Desenvolvimento maranhenses.</t>
  </si>
  <si>
    <t>Unidade territorial</t>
  </si>
  <si>
    <t>Nota: Ver notas metodológicas na publicação</t>
  </si>
  <si>
    <t>Coletado diretamente por serviço de limpeza</t>
  </si>
  <si>
    <t>Coletado em caçamba de serviço de limpeza</t>
  </si>
  <si>
    <t>Queimado (na propriedade)</t>
  </si>
  <si>
    <t>Outro destino</t>
  </si>
  <si>
    <t>Taxa de coleta direta</t>
  </si>
  <si>
    <t>Taxa de coleta indireta</t>
  </si>
  <si>
    <t>Domicílios cujos resíduos sólidos são queimados em relação ao total</t>
  </si>
  <si>
    <t>Domicílios com outros destinos em relação ao Total</t>
  </si>
  <si>
    <t>Tipos de coleta,  no Brasil, Grandes Regiões, Unidades de Federação e Capitais.</t>
  </si>
  <si>
    <t>Número e percentual de domicílios atendidos com abastecimento de água, por rede geral de distribuição nos municípios e nas Regiões de Desenvolvimento maranhenses.</t>
  </si>
  <si>
    <t>Número e percentual de domicílios atendidos om esgotamento sanitário, por rede geral de esgoto ou pluvial nos municípios e nas Regiões de Desenvolvimento maranhenses.</t>
  </si>
  <si>
    <t>RS.1</t>
  </si>
  <si>
    <t>RS.2</t>
  </si>
  <si>
    <t>RS.3</t>
  </si>
  <si>
    <t>RS.4</t>
  </si>
  <si>
    <t>RS.5</t>
  </si>
  <si>
    <t>Kg/(hab.x dia)</t>
  </si>
  <si>
    <t>RS.6</t>
  </si>
  <si>
    <t>Taxa de coleta direta em relação à pop. Urbana nos municípios e nas Regiões de Desenvolvimento maranhenses.</t>
  </si>
  <si>
    <t>RS.7</t>
  </si>
  <si>
    <t>Massa [RDO+RPU] coletada per capita em relação à pop. Urbana nos municípios e nas Regiões de Desenvolvimento maranhenses.</t>
  </si>
  <si>
    <t>ES.5</t>
  </si>
  <si>
    <t>Fonte: PNADC (2016-2018).</t>
  </si>
  <si>
    <t>Fonte: PNADC (2019).</t>
  </si>
  <si>
    <t>Tabela 45. Taxa de coleta direta de resíduos sólidos (%), nas Capitais estaduais, 2016 - 2019.</t>
  </si>
  <si>
    <t>Nota: Ver nota 5 na publicação.</t>
  </si>
  <si>
    <t>Nota: Ver nota 7 na publicação.</t>
  </si>
  <si>
    <t>Nota: Ver nota 10 na publicação.</t>
  </si>
  <si>
    <t>Acailândia</t>
  </si>
  <si>
    <t>Água Doce do Maranhão</t>
  </si>
  <si>
    <t>Altamira do Maranhão</t>
  </si>
  <si>
    <t>Alto Alegre do Maranhão</t>
  </si>
  <si>
    <t>Alto Alegre do Pindare</t>
  </si>
  <si>
    <t>Amapá do Maranhão</t>
  </si>
  <si>
    <t>Amarante do Maranhão</t>
  </si>
  <si>
    <t>Apicum Açu</t>
  </si>
  <si>
    <t>Araguanã</t>
  </si>
  <si>
    <t>Barão de Grajaú</t>
  </si>
  <si>
    <t>Barra do Corda</t>
  </si>
  <si>
    <t>Bela Vista do Maranhão</t>
  </si>
  <si>
    <t>Bernardo do Mearim</t>
  </si>
  <si>
    <t>Boa Vista do Gurupi</t>
  </si>
  <si>
    <t>Bom Jesus das Selvas</t>
  </si>
  <si>
    <t>Brejo de Areia</t>
  </si>
  <si>
    <t>Campestre do Maranhão</t>
  </si>
  <si>
    <t>Candido Mendes</t>
  </si>
  <si>
    <t>Capinzal do Norte</t>
  </si>
  <si>
    <t>Central do Maranhão</t>
  </si>
  <si>
    <t>Centro do Guilherme</t>
  </si>
  <si>
    <t>Centro Novo do Maranhão</t>
  </si>
  <si>
    <t>Codo</t>
  </si>
  <si>
    <t>Conceição do Lago Açú</t>
  </si>
  <si>
    <t>Davinopolis</t>
  </si>
  <si>
    <t>Feira Nova do Maranhão</t>
  </si>
  <si>
    <t>Formosa da Serra Negra</t>
  </si>
  <si>
    <t>Fortaleza dos Nogueiras</t>
  </si>
  <si>
    <t>Goncalves Dias</t>
  </si>
  <si>
    <t>Governador Newton Bello</t>
  </si>
  <si>
    <t>Humberto de Campos</t>
  </si>
  <si>
    <t>Igarapé do Meio</t>
  </si>
  <si>
    <t>Itaipava do Grajaú</t>
  </si>
  <si>
    <t>Itinga do Maranhão</t>
  </si>
  <si>
    <t>Jenipapo dos Vieiras</t>
  </si>
  <si>
    <t>Junco do Maranhão</t>
  </si>
  <si>
    <t>Lago da Pedra</t>
  </si>
  <si>
    <t>Lago do Junco</t>
  </si>
  <si>
    <t>Lagoa do Mato</t>
  </si>
  <si>
    <t>Lago dos Rodrigues</t>
  </si>
  <si>
    <t>Lagoa Grande do Maranhão</t>
  </si>
  <si>
    <t>Luis Domingues</t>
  </si>
  <si>
    <t>Magalhães de Almeida</t>
  </si>
  <si>
    <t>Marajá do Sena</t>
  </si>
  <si>
    <t>Matões do Norte</t>
  </si>
  <si>
    <t>Milagres do Maranhão</t>
  </si>
  <si>
    <t>Miranda do Norte</t>
  </si>
  <si>
    <t>Nova Olinda do Maranhão</t>
  </si>
  <si>
    <t>Olho D'água das Cunhas</t>
  </si>
  <si>
    <t>Olinda Nova do Maranhão</t>
  </si>
  <si>
    <t>Paço do Lumiar</t>
  </si>
  <si>
    <t>Paraíbano</t>
  </si>
  <si>
    <t>Pedro do Rosário</t>
  </si>
  <si>
    <t>Peritoro</t>
  </si>
  <si>
    <t>Pindaré Mirim</t>
  </si>
  <si>
    <t>Poção de Pedras</t>
  </si>
  <si>
    <t>Porto Rico do Maranhão</t>
  </si>
  <si>
    <t>Presidente Medici</t>
  </si>
  <si>
    <t>Santa Filomena do Maranhão</t>
  </si>
  <si>
    <t>Santa Luzia do Paruá</t>
  </si>
  <si>
    <t>Santa Quitéria do Maranhão</t>
  </si>
  <si>
    <t>Santana do Maranhão</t>
  </si>
  <si>
    <t>Santo Amaro do Maranhão</t>
  </si>
  <si>
    <t>Santo Antônio dos Lopes</t>
  </si>
  <si>
    <t>São Benedito do Rio Preto</t>
  </si>
  <si>
    <t>São Domingos do Azeitao</t>
  </si>
  <si>
    <t>São Domingos do Maranhão</t>
  </si>
  <si>
    <t>São Félix de Balsas</t>
  </si>
  <si>
    <t>São Francisco do Brejao</t>
  </si>
  <si>
    <t>São Francisco do Maranhão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</si>
  <si>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</si>
  <si>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</si>
  <si>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</si>
  <si>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</si>
  <si>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</si>
  <si>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</si>
  <si>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Luis</t>
  </si>
  <si>
    <t>São Luis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</si>
  <si>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</si>
  <si>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</si>
  <si>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</si>
  <si>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</si>
  <si>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</si>
  <si>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Serrano do Maranhão</t>
  </si>
  <si>
    <t>Sucupira do Norte</t>
  </si>
  <si>
    <t>Sucupira do Riachão</t>
  </si>
  <si>
    <t>Trizidela do Vale</t>
  </si>
  <si>
    <t>Turiaçú</t>
  </si>
  <si>
    <t>Vila Nova dos Martírios</t>
  </si>
  <si>
    <t>Vitoria do Mearim</t>
  </si>
  <si>
    <t>Boletim Social do Maranhão V.02 N.03</t>
  </si>
  <si>
    <t>Total de domicílios no Brasil, Grandes Regiões e Unidades de Federação, 2010 -2019.</t>
  </si>
  <si>
    <t xml:space="preserve"> Número de domicílios atendidos com abastecimento de água*, por rede geral de distribuição, no Brasil, Grandes Regiões e Unidades de Federação, 2010 -2019.</t>
  </si>
  <si>
    <t>Percentual de domicílios atendidos com abastecimento de água*, por rede geral de distribuição, no Brasil, Grandes Regiões e Unidades de Federação, 2010 -2019.</t>
  </si>
  <si>
    <t xml:space="preserve"> Percentual de domicílios atendidos com abastecimento de água*, por poço profundo ou artesiano, no Brasil, Grandes Regiões e Unidades de Federação, 2016 -2019.</t>
  </si>
  <si>
    <t>Número de domicílios atendidos com abastecimento de água*, por poço profundo ou artesiano, no Brasil, Grandes Regiões e Unidades de Federação, 2016 -2019.</t>
  </si>
  <si>
    <t xml:space="preserve"> Número de domicílios atendidos com abastecimento de água*, por poço raso, freático ou cacimba, no Brasil, Grandes Regiões e Unidades de Federação, 2016 -2019.</t>
  </si>
  <si>
    <t>Percentual de domicílios atendidos com abastecimento de água*,  por poço raso, freático ou cacimba, no Brasil, Grandes Regiões e Unidades de Federação, 2016 -2019.</t>
  </si>
  <si>
    <t>Número de domicílios atendidos com abastecimento de água*,  por fonte ou nascente, no Brasil, Grandes Regiões e Unidades de Federação, 2016 -2019.</t>
  </si>
  <si>
    <t xml:space="preserve"> Percentual de domicílios atendidos com abastecimento de água*,  por fonte ou nascente, no Brasil, Grandes Regiões e Unidades de Federação, 2016 -2019.</t>
  </si>
  <si>
    <t>Número de domicílios atendidos com abastecimento de água*,  por outra forma no Brasil, Grandes Regiões e Unidades de Federação, 2016 -2019.</t>
  </si>
  <si>
    <t>Percentual de domicílios atendidos com abastecimento de água*,  por outra forma, no Brasil, Grandes Regiões e Unidades de Federação, 2016 -2019.</t>
  </si>
  <si>
    <t xml:space="preserve"> Número de domicílios atendidos com abastecimento de água*, por rede geral de distribuição, nas Capitais estaduais, 2016 - 2019.</t>
  </si>
  <si>
    <t>Percentual de omicílios atendidos com abastecimento de água*, por rede geral de distribuição, nas Capitais estaduais, 2016 - 2019.</t>
  </si>
  <si>
    <t>Percentual de domicílios atendidos com abastecimento de água*, por rede geral de distribuição nas Regiões de Desenvolvimento maranhenses, em 2010.</t>
  </si>
  <si>
    <t xml:space="preserve">Número de domicílios atendidos com abastecimento de água*, por rede geral de distribuição nos municípios maranhenses, em 2010. </t>
  </si>
  <si>
    <t xml:space="preserve">Quantidade de ligações ativas de água nos municípios maranhenses. </t>
  </si>
  <si>
    <t>Quantidade de ligações ativas de água nas Regiões de Desenvolvimento maranhenses (%).</t>
  </si>
  <si>
    <t>Volume de água tratada em ETAs nos municípios maranhenses.</t>
  </si>
  <si>
    <t>Volume de água tratada em ETAs nas  Regiões de Desenvolvimento maranhenses (%).</t>
  </si>
  <si>
    <t xml:space="preserve">Volume de água tratada por simples desinfecção nos municípios maranhenses. </t>
  </si>
  <si>
    <t>Volume de água tratada por simples desinfecção nas Regiões de Desenvolvimento maranhenses (%)</t>
  </si>
  <si>
    <t>Índice de perdas na distribuição de água nas Regiões de Desenvolvimento maranhenses.</t>
  </si>
  <si>
    <t>Índice de perdas na distribuição de água nos municípios maranhenses.</t>
  </si>
  <si>
    <t xml:space="preserve"> Número de domicílios atendidos com esgotamento sanitário*, por por rede geral  e fossa séptica ligada a rede, no Brasil, Grandes Regiões e Unidades de Federação, 2011 - 2018.</t>
  </si>
  <si>
    <t>Percentual de domicílios atendidos com esgotamento sanitário, por por rede geral  e fossa séptica ligada a rede, no Brasil, Grandes Regiões e Unidades de Federação, 2011 - 2018.</t>
  </si>
  <si>
    <t>Número de domicílios atendidos com esgotamento sanitário*, por fossa séptica não ligada à rede ou fossa rudimentar, no Brasil, Grandes Regiões e Unidades de Federação, 2011-2015.</t>
  </si>
  <si>
    <t xml:space="preserve"> Percentual de domicílios atendidos com esgotamento sanitário, por fossa séptica não ligada à rede ou fossa rudimentar, no Brasil, Grandes Regiões e Unidades de Federação, 2011-2015.</t>
  </si>
  <si>
    <t xml:space="preserve"> Número de domicílios que não tinham acesso a nenhum tipo de coleta  de esgoto, no Brasil, Grandes Regiões e Unidades de Federação, 2011 -2015.</t>
  </si>
  <si>
    <t>Percentual de domicílios que não tinham acesso a nenhum tipo de coleta  de esgoto, no Brasil, Grandes Regiões e Unidades de Federação, 2011 -2015.</t>
  </si>
  <si>
    <t>Número de domicílios atendidos com esgotamento sanitário, por outro tipo, no Brasil, Grandes Regiões e Unidades de Federação, 2016-2018.</t>
  </si>
  <si>
    <t>Percentual de domicílios atendidos com esgotamento sanitário, por outro tipo, no Brasil, Grandes Regiões e Unidades de Federação, 2016-2018.</t>
  </si>
  <si>
    <t>Número de domicílios atendidos com esgotamento sanitário, por fossa séptica não ligada a rede, no Brasil, Grandes Regiões e Unidades de Federação, 2019.</t>
  </si>
  <si>
    <t xml:space="preserve"> Percentual de domicílios atendidos com esgotamento sanitário, por fossa séptica não ligada a rede, no Brasil, Grandes Regiões e Unidades de Federação, 2019.</t>
  </si>
  <si>
    <t>Número de domicílios atendidos com esgotamento sanitário, por outro tipo, no Brasil, Grandes Regiões e Unidades de Federação, 2019.</t>
  </si>
  <si>
    <t>Percentual de domicílios atendidos com esgotamento sanitário, por outro tipo, no Brasil, Grandes Regiões e Unidades de Federação, 2019.</t>
  </si>
  <si>
    <t>Número de domicílios atendidos com esgotamento sanitário, por rede geral  e fossa séptica ligada a rede, nas Capitais estaduais, 2016 - 2018.</t>
  </si>
  <si>
    <t>Percentual de domicílios atendidos com esgotamento sanitário, por rede geral e fossa séptica ligada a rede, nas Capitais estaduais, 2016 - 2018.</t>
  </si>
  <si>
    <t>Percentual domicílios atendidos com esgotamento sanitário, por rede geral de esgoto ou pluvial,  nas Regiões de Desenvolvimento maranhenses, em 2010.</t>
  </si>
  <si>
    <t xml:space="preserve">Número de domicílios atendidos com esgotamento sanitário, por rede geral de esgoto ou pluvial, nos municípios maranhenses, em 2010. </t>
  </si>
  <si>
    <t xml:space="preserve">Quantidade de ligações ativas de esgoto nos municípios maranhenses. </t>
  </si>
  <si>
    <t>Quantidade de ligações ativas de esgoto nas Regiões de Desenvolvimento maranhenses (%).</t>
  </si>
  <si>
    <t>Taxa de coleta de resíduos sólidos (%), no Brasil, Grandes Regiões e Unidades de Federação, 2016 -2019.</t>
  </si>
  <si>
    <t>Taxa de coleta de resíduos sólidos (%), nas Capitais estaduais, 2016 - 2019.</t>
  </si>
  <si>
    <t>Taxa de coleta direta de resíduos sólidos (%), no Brasil, Grandes Regiões e Unidades de Federação, 2016 -2019.</t>
  </si>
  <si>
    <t xml:space="preserve"> Taxa de coleta indireta de resíduos sólidos (%), nas Capitais estaduais, 2016 - 2019.</t>
  </si>
  <si>
    <t xml:space="preserve"> Taxa de coleta indireta de resíduos sólidos (%), no Brasil, Grandes Regiões e Unidades de Federação, 2016 -2019.</t>
  </si>
  <si>
    <t>Tipos de coleta, no Brasil, Grandes Regiões e Unidades de Federação, 2019.</t>
  </si>
  <si>
    <t>Tipos de coleta, nas Capitais estaduais, 2019.</t>
  </si>
  <si>
    <t>Fonte: PNAD (2011- 2015)/ PNADCA (2016-2018).</t>
  </si>
  <si>
    <t>Fonte: PNAD (2011- 2015)/ PNADCA (2016-2019).</t>
  </si>
  <si>
    <t>Fonte: PNADCA (2016-2019).</t>
  </si>
  <si>
    <t>Fonte:  PNADCA (2016-2019).</t>
  </si>
  <si>
    <t>Fonte: Censo Demográfico (2010) / PNAD (2011- 2015)/ PNADCA (2016-2019).</t>
  </si>
  <si>
    <t>Fonte: IBGE.</t>
  </si>
  <si>
    <t>Nota: Para 2011 em diante, valores em milhares.</t>
  </si>
  <si>
    <t>Fonte: Censo Demográfico (2010) / PNAD (2011- 2015)/ PNADCA (2016-2019). * direta ou indireta</t>
  </si>
  <si>
    <t>Total de domicílios com coleta de resíduos sólidos*,  no Brasil, Grandes Regiões e Unidades de Federação, 2010 -2019.</t>
  </si>
  <si>
    <t>Total de domicílios nas Capitais estaduais, 2016 - 2019.</t>
  </si>
  <si>
    <t>Fonte:  PNADCA (2016-2019). * direta ou indireta</t>
  </si>
  <si>
    <t>Número de domicílios com com coleta direta,  no Brasil, Grandes Regiões e Unidades de Federação, 2010 -2019.</t>
  </si>
  <si>
    <t>Número de domicílios com com coleta direta de resíduos sólidos nas Capitais estaduais, 2016 -2019.</t>
  </si>
  <si>
    <t>Número de  domicílios com coleta de resíduos sólidos* nas Capitais estaduais, 2016 -2019.</t>
  </si>
  <si>
    <t>Número de domicílios com coleta indireta de resíduos sólidos, no Brasil, Grandes Regiões e Unidades de Federação, 2016 -2019.</t>
  </si>
  <si>
    <t>Número de domicílios com coleta indireta de resíduos sólidos nas Capitais estaduais, 2016 - 2019.</t>
  </si>
  <si>
    <t>Número de domicílios com outras destinações, no Brasil, Grandes Regiões e Unidades de Federação, 2016 -2019.</t>
  </si>
  <si>
    <t>Número de domicílios com outras destinações, nas Capitais estaduais, 2016 - 2019.</t>
  </si>
  <si>
    <t>Percentual de domicílios com outras destinações, no Brasil, Grandes Regiões e Unidades de Federação, 2016 -2019.</t>
  </si>
  <si>
    <t>Percentual de domicílios com outras destinações nas Capitais estaduais, 2016 - 2019.</t>
  </si>
  <si>
    <t>Número de domicílios nas Capitais estaduais, 2016 - 2019.</t>
  </si>
  <si>
    <r>
      <t xml:space="preserve">Nota: Os dados foram formulados a partir da soma de duas categorias: </t>
    </r>
    <r>
      <rPr>
        <b/>
        <sz val="10"/>
        <color theme="1"/>
        <rFont val="Calibri"/>
        <family val="2"/>
        <scheme val="minor"/>
      </rPr>
      <t>Rede geral ou rede pluvial</t>
    </r>
    <r>
      <rPr>
        <sz val="10"/>
        <color theme="1"/>
        <rFont val="Calibri"/>
        <family val="2"/>
        <scheme val="minor"/>
      </rPr>
      <t xml:space="preserve"> e</t>
    </r>
    <r>
      <rPr>
        <b/>
        <sz val="10"/>
        <color theme="1"/>
        <rFont val="Calibri"/>
        <family val="2"/>
        <scheme val="minor"/>
      </rPr>
      <t xml:space="preserve"> Fossa séptica ligada à rede</t>
    </r>
    <r>
      <rPr>
        <sz val="10"/>
        <color theme="1"/>
        <rFont val="Calibri"/>
        <family val="2"/>
        <scheme val="minor"/>
      </rPr>
      <t>.</t>
    </r>
  </si>
  <si>
    <t xml:space="preserve">Fonte: PNADCA (2016-2019). </t>
  </si>
  <si>
    <t>Total, número e percentual de domicílios atendidos com abastecimento de água, por rede geral de distribuição, no Brasil, Grandes Regiões e Unidades de Federação.</t>
  </si>
  <si>
    <t>Número e percentual de domicílios atendidos com abastecimento de água, por formas de distribuição, no Brasil, Grandes Regiões e Unidades de Federação.</t>
  </si>
  <si>
    <t>Total, número e percentual de domicílios atendidos com abastecimento de água, por rede geral de distribuição, nas Capitais estaduais.</t>
  </si>
  <si>
    <t>Total, número e percentual de domicílios atendidos com esgotamento sanitário, por por rede geral  e fossa séptica ligada a rede, no Brasil, Grandes Regiões e Unidades de Federação.</t>
  </si>
  <si>
    <t>Total, número e percentual de domicílios atendidos com esgotamento sanitário, por rede geral  e fossa séptica ligada a rede, nas Capitais estaduais</t>
  </si>
  <si>
    <t>Número e percentual de domicílios com outras destinações, no Brasil, Grandes Regiões, Unidades de Federação e Capitais.</t>
  </si>
  <si>
    <t>Total, número e taxa  de domicílios com  coleta de resíduos sólidos, no Brasil, Grandes Regiões, Unidades de Federação e Capitais.</t>
  </si>
  <si>
    <t>Número e taxa de domicílios com  coleta direta de resíduos sólidos, no Brasil, Grandes Regiões, Unidades de Federação e Capitais.</t>
  </si>
  <si>
    <t>Número e taxa de domicílios com coleta indireta de resíduos sólidos, no Brasil, Grandes Regiões, Unidades de Federação e Capitais.</t>
  </si>
  <si>
    <t>Total, número e percentual de domicílios atendidos com esgotamento sanitário, por formas de distribuição, no Brasil, Grandes Regiões e Unidades de Federação.</t>
  </si>
  <si>
    <t xml:space="preserve"> Taxa de coleta direta em relação à pop. Urbana nos municípios maranhenses (%). </t>
  </si>
  <si>
    <t xml:space="preserve"> Taxa de coleta direta em relação à pop. Urbana nas Regiões de Desenvolvimento maranhenses.</t>
  </si>
  <si>
    <t>Massa [RDO+RPU] coletada per capita em relação à pop. Urbana nas Regiões de Desenvolvimento maranhenses.</t>
  </si>
  <si>
    <t>Massa [RDO+RPU] coletada per capita em relação à pop. Urbana nos municípios maranhenses (Kg/(hab.x dia).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</si>
</sst>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;[Red]0"/>
    <numFmt numFmtId="167" formatCode="0.0"/>
    <numFmt numFmtId="168" formatCode="0.0%"/>
    <numFmt numFmtId="169" formatCode="0.0;[Red]0.0"/>
    <numFmt numFmtId="170" formatCode="0.00;[Red]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668A36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64"/>
      <name val="Calibri"/>
      <family val="2"/>
      <scheme val="minor"/>
    </font>
    <font>
      <sz val="10"/>
      <color indexed="64"/>
      <name val="Calibri"/>
      <family val="2"/>
      <scheme val="minor"/>
    </font>
    <font>
      <b/>
      <sz val="14"/>
      <color rgb="FF668A36"/>
      <name val="Calibri"/>
      <family val="2"/>
      <scheme val="minor"/>
    </font>
    <font>
      <b/>
      <sz val="11"/>
      <color rgb="FF668A36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2E3AF"/>
        <bgColor indexed="64"/>
      </patternFill>
    </fill>
    <fill>
      <patternFill patternType="solid">
        <fgColor rgb="FFC2E3AF"/>
        <bgColor auto="1"/>
      </patternFill>
    </fill>
    <fill>
      <patternFill patternType="solid">
        <fgColor rgb="FF5697B8"/>
        <bgColor auto="1"/>
      </patternFill>
    </fill>
    <fill>
      <patternFill patternType="solid">
        <fgColor rgb="FF5697B8"/>
        <bgColor indexed="64"/>
      </patternFill>
    </fill>
    <fill>
      <patternFill patternType="solid">
        <fgColor rgb="FFF7E6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B57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15" fillId="0" borderId="0"/>
    <xf numFmtId="43" fontId="2" fillId="0" borderId="0" applyFont="0" applyFill="0" applyBorder="0" applyAlignment="0" applyProtection="0"/>
    <xf numFmtId="0" fontId="15" fillId="0" borderId="0"/>
  </cellStyleXfs>
  <cellXfs count="2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0" fillId="0" borderId="0" xfId="0" applyFont="1" applyAlignment="1">
      <alignment horizontal="center" vertical="center"/>
    </xf>
    <xf numFmtId="164" fontId="3" fillId="3" borderId="12" xfId="1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1" fontId="12" fillId="4" borderId="0" xfId="1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0" borderId="0" xfId="0" applyFont="1" applyBorder="1"/>
    <xf numFmtId="1" fontId="9" fillId="0" borderId="13" xfId="0" applyNumberFormat="1" applyFont="1" applyFill="1" applyBorder="1" applyAlignment="1">
      <alignment horizontal="center"/>
    </xf>
    <xf numFmtId="3" fontId="9" fillId="0" borderId="14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165" fontId="9" fillId="0" borderId="14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1" fontId="9" fillId="0" borderId="11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15" xfId="0" applyNumberFormat="1" applyFont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9" fillId="0" borderId="15" xfId="0" applyNumberFormat="1" applyFont="1" applyBorder="1" applyAlignment="1">
      <alignment horizontal="right"/>
    </xf>
    <xf numFmtId="1" fontId="9" fillId="0" borderId="11" xfId="0" applyNumberFormat="1" applyFont="1" applyBorder="1" applyAlignment="1" applyProtection="1">
      <alignment horizontal="center"/>
      <protection locked="0"/>
    </xf>
    <xf numFmtId="0" fontId="13" fillId="0" borderId="0" xfId="3" applyFont="1" applyFill="1" applyBorder="1" applyAlignment="1">
      <alignment vertical="center"/>
    </xf>
    <xf numFmtId="1" fontId="9" fillId="0" borderId="10" xfId="0" applyNumberFormat="1" applyFont="1" applyBorder="1" applyAlignment="1" applyProtection="1">
      <alignment horizontal="center"/>
      <protection locked="0"/>
    </xf>
    <xf numFmtId="0" fontId="13" fillId="0" borderId="1" xfId="3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left" vertical="center"/>
    </xf>
    <xf numFmtId="0" fontId="13" fillId="0" borderId="14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" xfId="3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/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/>
    </xf>
    <xf numFmtId="3" fontId="9" fillId="0" borderId="14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166" fontId="11" fillId="0" borderId="14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3" fontId="14" fillId="0" borderId="15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 vertical="center"/>
    </xf>
    <xf numFmtId="1" fontId="13" fillId="0" borderId="13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left"/>
    </xf>
    <xf numFmtId="167" fontId="13" fillId="0" borderId="2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167" fontId="13" fillId="0" borderId="15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3" fontId="9" fillId="0" borderId="2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1" fontId="10" fillId="6" borderId="0" xfId="1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67" fontId="9" fillId="0" borderId="0" xfId="0" applyNumberFormat="1" applyFont="1" applyBorder="1" applyAlignment="1">
      <alignment horizontal="right"/>
    </xf>
    <xf numFmtId="167" fontId="9" fillId="0" borderId="14" xfId="0" applyNumberFormat="1" applyFont="1" applyBorder="1" applyAlignment="1">
      <alignment horizontal="right"/>
    </xf>
    <xf numFmtId="167" fontId="9" fillId="0" borderId="2" xfId="0" applyNumberFormat="1" applyFont="1" applyBorder="1" applyAlignment="1">
      <alignment horizontal="right"/>
    </xf>
    <xf numFmtId="167" fontId="9" fillId="0" borderId="15" xfId="0" applyNumberFormat="1" applyFont="1" applyBorder="1" applyAlignment="1">
      <alignment horizontal="right"/>
    </xf>
    <xf numFmtId="167" fontId="9" fillId="0" borderId="1" xfId="0" applyNumberFormat="1" applyFont="1" applyBorder="1" applyAlignment="1">
      <alignment horizontal="right"/>
    </xf>
    <xf numFmtId="167" fontId="9" fillId="0" borderId="3" xfId="0" applyNumberFormat="1" applyFont="1" applyBorder="1" applyAlignment="1">
      <alignment horizontal="right"/>
    </xf>
    <xf numFmtId="1" fontId="9" fillId="0" borderId="14" xfId="0" applyNumberFormat="1" applyFont="1" applyBorder="1" applyAlignment="1">
      <alignment horizontal="right"/>
    </xf>
    <xf numFmtId="1" fontId="9" fillId="0" borderId="2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1" fontId="9" fillId="0" borderId="15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1" fontId="9" fillId="0" borderId="3" xfId="0" applyNumberFormat="1" applyFont="1" applyBorder="1" applyAlignment="1">
      <alignment horizontal="right"/>
    </xf>
    <xf numFmtId="167" fontId="13" fillId="0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13" fillId="0" borderId="18" xfId="0" applyFont="1" applyBorder="1"/>
    <xf numFmtId="165" fontId="13" fillId="0" borderId="18" xfId="1" applyNumberFormat="1" applyFont="1" applyFill="1" applyBorder="1" applyAlignment="1">
      <alignment horizontal="right"/>
    </xf>
    <xf numFmtId="0" fontId="13" fillId="0" borderId="0" xfId="0" applyFont="1"/>
    <xf numFmtId="165" fontId="13" fillId="0" borderId="0" xfId="1" applyNumberFormat="1" applyFont="1" applyFill="1" applyBorder="1" applyAlignment="1">
      <alignment horizontal="right"/>
    </xf>
    <xf numFmtId="0" fontId="13" fillId="0" borderId="19" xfId="0" applyFont="1" applyBorder="1" applyAlignment="1">
      <alignment horizontal="center"/>
    </xf>
    <xf numFmtId="0" fontId="16" fillId="7" borderId="16" xfId="4" applyFont="1" applyFill="1" applyBorder="1"/>
    <xf numFmtId="165" fontId="13" fillId="0" borderId="16" xfId="1" applyNumberFormat="1" applyFont="1" applyFill="1" applyBorder="1" applyAlignment="1">
      <alignment horizontal="right"/>
    </xf>
    <xf numFmtId="0" fontId="13" fillId="0" borderId="16" xfId="0" applyFont="1" applyBorder="1"/>
    <xf numFmtId="3" fontId="13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>
      <alignment horizontal="left"/>
    </xf>
    <xf numFmtId="3" fontId="9" fillId="0" borderId="0" xfId="1" applyNumberFormat="1" applyFont="1" applyFill="1" applyAlignment="1">
      <alignment horizontal="center"/>
    </xf>
    <xf numFmtId="3" fontId="13" fillId="0" borderId="18" xfId="1" applyNumberFormat="1" applyFont="1" applyFill="1" applyBorder="1" applyAlignment="1">
      <alignment horizontal="right"/>
    </xf>
    <xf numFmtId="3" fontId="13" fillId="0" borderId="16" xfId="1" applyNumberFormat="1" applyFont="1" applyFill="1" applyBorder="1" applyAlignment="1">
      <alignment horizontal="right"/>
    </xf>
    <xf numFmtId="3" fontId="9" fillId="0" borderId="16" xfId="0" applyNumberFormat="1" applyFont="1" applyBorder="1"/>
    <xf numFmtId="168" fontId="9" fillId="0" borderId="16" xfId="0" applyNumberFormat="1" applyFont="1" applyBorder="1"/>
    <xf numFmtId="165" fontId="13" fillId="0" borderId="20" xfId="1" applyNumberFormat="1" applyFont="1" applyFill="1" applyBorder="1" applyAlignment="1">
      <alignment horizontal="right"/>
    </xf>
    <xf numFmtId="0" fontId="13" fillId="0" borderId="0" xfId="0" applyFont="1" applyBorder="1"/>
    <xf numFmtId="165" fontId="13" fillId="0" borderId="21" xfId="1" applyNumberFormat="1" applyFont="1" applyFill="1" applyBorder="1" applyAlignment="1">
      <alignment horizontal="right"/>
    </xf>
    <xf numFmtId="0" fontId="13" fillId="0" borderId="22" xfId="0" applyFont="1" applyBorder="1" applyAlignment="1">
      <alignment horizontal="center"/>
    </xf>
    <xf numFmtId="165" fontId="13" fillId="0" borderId="23" xfId="1" applyNumberFormat="1" applyFont="1" applyFill="1" applyBorder="1" applyAlignment="1">
      <alignment horizontal="right"/>
    </xf>
    <xf numFmtId="0" fontId="16" fillId="7" borderId="17" xfId="4" applyFont="1" applyFill="1" applyBorder="1"/>
    <xf numFmtId="0" fontId="16" fillId="7" borderId="18" xfId="4" applyFont="1" applyFill="1" applyBorder="1"/>
    <xf numFmtId="0" fontId="16" fillId="7" borderId="19" xfId="4" applyFont="1" applyFill="1" applyBorder="1"/>
    <xf numFmtId="0" fontId="16" fillId="7" borderId="0" xfId="4" applyFont="1" applyFill="1" applyBorder="1"/>
    <xf numFmtId="0" fontId="16" fillId="7" borderId="22" xfId="4" applyFont="1" applyFill="1" applyBorder="1"/>
    <xf numFmtId="17" fontId="11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17" fontId="11" fillId="8" borderId="16" xfId="0" applyNumberFormat="1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3" fontId="13" fillId="0" borderId="18" xfId="1" applyNumberFormat="1" applyFont="1" applyFill="1" applyBorder="1" applyAlignment="1">
      <alignment horizontal="center" vertical="center"/>
    </xf>
    <xf numFmtId="168" fontId="13" fillId="0" borderId="18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168" fontId="13" fillId="0" borderId="0" xfId="1" applyNumberFormat="1" applyFont="1" applyFill="1" applyBorder="1" applyAlignment="1">
      <alignment horizontal="center" vertical="center"/>
    </xf>
    <xf numFmtId="3" fontId="13" fillId="0" borderId="16" xfId="1" applyNumberFormat="1" applyFont="1" applyFill="1" applyBorder="1" applyAlignment="1">
      <alignment horizontal="center" vertical="center"/>
    </xf>
    <xf numFmtId="168" fontId="13" fillId="0" borderId="16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1" fillId="8" borderId="16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center" vertical="center" wrapText="1"/>
    </xf>
    <xf numFmtId="3" fontId="9" fillId="0" borderId="18" xfId="0" applyNumberFormat="1" applyFont="1" applyBorder="1"/>
    <xf numFmtId="168" fontId="9" fillId="0" borderId="18" xfId="0" applyNumberFormat="1" applyFont="1" applyBorder="1"/>
    <xf numFmtId="168" fontId="9" fillId="0" borderId="20" xfId="0" applyNumberFormat="1" applyFont="1" applyBorder="1"/>
    <xf numFmtId="3" fontId="9" fillId="0" borderId="0" xfId="0" applyNumberFormat="1" applyFont="1" applyBorder="1"/>
    <xf numFmtId="168" fontId="9" fillId="0" borderId="0" xfId="0" applyNumberFormat="1" applyFont="1" applyBorder="1"/>
    <xf numFmtId="168" fontId="9" fillId="0" borderId="21" xfId="0" applyNumberFormat="1" applyFont="1" applyBorder="1"/>
    <xf numFmtId="168" fontId="9" fillId="0" borderId="23" xfId="0" applyNumberFormat="1" applyFont="1" applyBorder="1"/>
    <xf numFmtId="168" fontId="13" fillId="0" borderId="20" xfId="1" applyNumberFormat="1" applyFont="1" applyFill="1" applyBorder="1" applyAlignment="1">
      <alignment horizontal="center" vertical="center"/>
    </xf>
    <xf numFmtId="168" fontId="13" fillId="0" borderId="21" xfId="1" applyNumberFormat="1" applyFont="1" applyFill="1" applyBorder="1" applyAlignment="1">
      <alignment horizontal="center" vertical="center"/>
    </xf>
    <xf numFmtId="168" fontId="13" fillId="0" borderId="23" xfId="1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70" fontId="13" fillId="0" borderId="2" xfId="0" applyNumberFormat="1" applyFont="1" applyFill="1" applyBorder="1" applyAlignment="1">
      <alignment horizontal="center" vertical="center"/>
    </xf>
    <xf numFmtId="170" fontId="13" fillId="0" borderId="15" xfId="0" applyNumberFormat="1" applyFont="1" applyFill="1" applyBorder="1" applyAlignment="1">
      <alignment horizontal="center" vertical="center"/>
    </xf>
    <xf numFmtId="170" fontId="13" fillId="0" borderId="3" xfId="0" applyNumberFormat="1" applyFont="1" applyFill="1" applyBorder="1" applyAlignment="1">
      <alignment horizontal="center" vertical="center"/>
    </xf>
    <xf numFmtId="170" fontId="13" fillId="0" borderId="0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15" xfId="0" applyNumberFormat="1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/>
    <xf numFmtId="0" fontId="11" fillId="0" borderId="0" xfId="0" applyFont="1" applyAlignment="1">
      <alignment vertical="center"/>
    </xf>
    <xf numFmtId="0" fontId="10" fillId="8" borderId="0" xfId="0" applyFont="1" applyFill="1" applyBorder="1" applyAlignment="1">
      <alignment horizontal="center" vertical="center"/>
    </xf>
    <xf numFmtId="169" fontId="13" fillId="0" borderId="2" xfId="0" applyNumberFormat="1" applyFont="1" applyFill="1" applyBorder="1" applyAlignment="1">
      <alignment horizontal="center" vertical="center"/>
    </xf>
    <xf numFmtId="169" fontId="13" fillId="0" borderId="15" xfId="0" applyNumberFormat="1" applyFont="1" applyFill="1" applyBorder="1" applyAlignment="1">
      <alignment horizontal="center" vertical="center"/>
    </xf>
    <xf numFmtId="169" fontId="13" fillId="0" borderId="3" xfId="0" applyNumberFormat="1" applyFont="1" applyFill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9" fillId="0" borderId="4" xfId="0" applyNumberFormat="1" applyFont="1" applyFill="1" applyBorder="1" applyAlignment="1">
      <alignment horizontal="left" vertical="center"/>
    </xf>
    <xf numFmtId="1" fontId="9" fillId="0" borderId="5" xfId="5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/>
    </xf>
    <xf numFmtId="1" fontId="9" fillId="0" borderId="7" xfId="5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/>
    </xf>
    <xf numFmtId="0" fontId="19" fillId="2" borderId="0" xfId="2" applyFont="1" applyFill="1" applyAlignment="1">
      <alignment horizontal="center" vertical="center"/>
    </xf>
    <xf numFmtId="0" fontId="20" fillId="2" borderId="0" xfId="0" applyFont="1" applyFill="1" applyAlignment="1"/>
    <xf numFmtId="0" fontId="21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Fill="1"/>
    <xf numFmtId="0" fontId="22" fillId="2" borderId="0" xfId="2" applyFont="1" applyFill="1" applyAlignment="1">
      <alignment horizontal="center" vertical="center"/>
    </xf>
    <xf numFmtId="0" fontId="21" fillId="2" borderId="0" xfId="0" applyFont="1" applyFill="1" applyAlignment="1"/>
    <xf numFmtId="0" fontId="22" fillId="0" borderId="0" xfId="2" applyFont="1" applyFill="1" applyAlignment="1">
      <alignment horizontal="center" vertical="center"/>
    </xf>
    <xf numFmtId="0" fontId="21" fillId="0" borderId="0" xfId="0" applyFont="1" applyFill="1" applyAlignment="1"/>
    <xf numFmtId="0" fontId="21" fillId="0" borderId="0" xfId="2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/>
    <xf numFmtId="0" fontId="20" fillId="2" borderId="0" xfId="2" applyFont="1" applyFill="1" applyAlignment="1">
      <alignment horizontal="center" vertical="center"/>
    </xf>
    <xf numFmtId="0" fontId="20" fillId="2" borderId="0" xfId="2" applyFont="1" applyFill="1" applyAlignment="1">
      <alignment horizontal="left"/>
    </xf>
    <xf numFmtId="0" fontId="22" fillId="0" borderId="0" xfId="0" applyFont="1" applyFill="1" applyAlignment="1">
      <alignment horizontal="center" vertical="center"/>
    </xf>
    <xf numFmtId="0" fontId="21" fillId="2" borderId="0" xfId="2" applyFont="1" applyFill="1" applyAlignment="1">
      <alignment horizontal="left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2" fontId="9" fillId="0" borderId="0" xfId="0" applyNumberFormat="1" applyFont="1" applyBorder="1"/>
    <xf numFmtId="167" fontId="9" fillId="0" borderId="0" xfId="0" applyNumberFormat="1" applyFont="1" applyBorder="1"/>
    <xf numFmtId="0" fontId="23" fillId="0" borderId="0" xfId="6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Border="1" applyAlignment="1"/>
    <xf numFmtId="0" fontId="0" fillId="7" borderId="0" xfId="0" applyFill="1"/>
    <xf numFmtId="0" fontId="0" fillId="7" borderId="0" xfId="0" applyFill="1" applyAlignment="1">
      <alignment horizontal="right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7" borderId="17" xfId="4" applyFont="1" applyFill="1" applyBorder="1" applyAlignment="1">
      <alignment horizontal="center"/>
    </xf>
    <xf numFmtId="0" fontId="16" fillId="7" borderId="19" xfId="4" applyFont="1" applyFill="1" applyBorder="1" applyAlignment="1">
      <alignment horizontal="center"/>
    </xf>
    <xf numFmtId="0" fontId="16" fillId="7" borderId="22" xfId="4" applyFont="1" applyFill="1" applyBorder="1" applyAlignment="1">
      <alignment horizontal="center"/>
    </xf>
    <xf numFmtId="167" fontId="9" fillId="0" borderId="0" xfId="0" applyNumberFormat="1" applyFont="1"/>
    <xf numFmtId="3" fontId="13" fillId="0" borderId="20" xfId="1" applyNumberFormat="1" applyFont="1" applyFill="1" applyBorder="1" applyAlignment="1">
      <alignment horizontal="right"/>
    </xf>
    <xf numFmtId="3" fontId="13" fillId="0" borderId="21" xfId="1" applyNumberFormat="1" applyFont="1" applyFill="1" applyBorder="1" applyAlignment="1">
      <alignment horizontal="right"/>
    </xf>
    <xf numFmtId="3" fontId="13" fillId="0" borderId="23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12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7">
    <cellStyle name="Hiperlink" xfId="2" builtinId="8"/>
    <cellStyle name="Normal" xfId="0" builtinId="0"/>
    <cellStyle name="Normal 2" xfId="3"/>
    <cellStyle name="Normal 2 2" xfId="4"/>
    <cellStyle name="Normal 3" xfId="6"/>
    <cellStyle name="Vírgula" xfId="1" builtinId="3"/>
    <cellStyle name="Vírgula 2 2" xfId="5"/>
  </cellStyles>
  <dxfs count="0"/>
  <tableStyles count="0" defaultTableStyle="TableStyleMedium2" defaultPivotStyle="PivotStyleLight16"/>
  <colors>
    <mruColors>
      <color rgb="FFC2E3AF"/>
      <color rgb="FF668A36"/>
      <color rgb="FFA0B57F"/>
      <color rgb="FFF7E6A3"/>
      <color rgb="FFFFE699"/>
      <color rgb="FF5697B8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6</xdr:col>
      <xdr:colOff>104775</xdr:colOff>
      <xdr:row>3</xdr:row>
      <xdr:rowOff>130002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686175" cy="699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1</xdr:row>
      <xdr:rowOff>133352</xdr:rowOff>
    </xdr:from>
    <xdr:to>
      <xdr:col>23</xdr:col>
      <xdr:colOff>180975</xdr:colOff>
      <xdr:row>3</xdr:row>
      <xdr:rowOff>9526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8849975" y="295277"/>
          <a:ext cx="542925" cy="200024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800" b="1"/>
            <a:t>Voltar</a:t>
          </a:r>
        </a:p>
      </xdr:txBody>
    </xdr:sp>
    <xdr:clientData/>
  </xdr:twoCellAnchor>
  <xdr:twoCellAnchor>
    <xdr:from>
      <xdr:col>1</xdr:col>
      <xdr:colOff>552449</xdr:colOff>
      <xdr:row>1</xdr:row>
      <xdr:rowOff>66676</xdr:rowOff>
    </xdr:from>
    <xdr:to>
      <xdr:col>1</xdr:col>
      <xdr:colOff>1114424</xdr:colOff>
      <xdr:row>2</xdr:row>
      <xdr:rowOff>95251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1209674" y="228601"/>
          <a:ext cx="561975" cy="190500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647700</xdr:colOff>
      <xdr:row>0</xdr:row>
      <xdr:rowOff>104776</xdr:rowOff>
    </xdr:from>
    <xdr:to>
      <xdr:col>24</xdr:col>
      <xdr:colOff>142875</xdr:colOff>
      <xdr:row>1</xdr:row>
      <xdr:rowOff>104776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410450" y="104776"/>
          <a:ext cx="552450" cy="190500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104775</xdr:rowOff>
    </xdr:from>
    <xdr:to>
      <xdr:col>1</xdr:col>
      <xdr:colOff>800100</xdr:colOff>
      <xdr:row>1</xdr:row>
      <xdr:rowOff>114300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762000" y="10477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65</xdr:col>
      <xdr:colOff>114300</xdr:colOff>
      <xdr:row>0</xdr:row>
      <xdr:rowOff>95250</xdr:rowOff>
    </xdr:from>
    <xdr:to>
      <xdr:col>66</xdr:col>
      <xdr:colOff>57150</xdr:colOff>
      <xdr:row>1</xdr:row>
      <xdr:rowOff>104775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45929550" y="95250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352426</xdr:colOff>
      <xdr:row>1</xdr:row>
      <xdr:rowOff>85725</xdr:rowOff>
    </xdr:from>
    <xdr:to>
      <xdr:col>21</xdr:col>
      <xdr:colOff>285750</xdr:colOff>
      <xdr:row>2</xdr:row>
      <xdr:rowOff>114300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10077451" y="276225"/>
          <a:ext cx="542924" cy="2190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  <a:endParaRPr lang="pt-BR" sz="105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0</xdr:row>
      <xdr:rowOff>114301</xdr:rowOff>
    </xdr:from>
    <xdr:to>
      <xdr:col>13</xdr:col>
      <xdr:colOff>95250</xdr:colOff>
      <xdr:row>1</xdr:row>
      <xdr:rowOff>152400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11182350" y="114301"/>
          <a:ext cx="561975" cy="200024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314324</xdr:colOff>
      <xdr:row>0</xdr:row>
      <xdr:rowOff>133352</xdr:rowOff>
    </xdr:from>
    <xdr:to>
      <xdr:col>23</xdr:col>
      <xdr:colOff>219075</xdr:colOff>
      <xdr:row>2</xdr:row>
      <xdr:rowOff>9525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19002374" y="133352"/>
          <a:ext cx="514351" cy="200023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800" b="1"/>
            <a:t>Voltar</a:t>
          </a:r>
        </a:p>
      </xdr:txBody>
    </xdr:sp>
    <xdr:clientData/>
  </xdr:twoCellAnchor>
  <xdr:twoCellAnchor>
    <xdr:from>
      <xdr:col>1</xdr:col>
      <xdr:colOff>514350</xdr:colOff>
      <xdr:row>1</xdr:row>
      <xdr:rowOff>85725</xdr:rowOff>
    </xdr:from>
    <xdr:to>
      <xdr:col>1</xdr:col>
      <xdr:colOff>1066800</xdr:colOff>
      <xdr:row>2</xdr:row>
      <xdr:rowOff>123825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>
        <a:xfrm>
          <a:off x="1171575" y="247650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337983</xdr:colOff>
      <xdr:row>0</xdr:row>
      <xdr:rowOff>143387</xdr:rowOff>
    </xdr:from>
    <xdr:to>
      <xdr:col>1</xdr:col>
      <xdr:colOff>890433</xdr:colOff>
      <xdr:row>1</xdr:row>
      <xdr:rowOff>169299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952499" y="143387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59</xdr:col>
      <xdr:colOff>112662</xdr:colOff>
      <xdr:row>0</xdr:row>
      <xdr:rowOff>143387</xdr:rowOff>
    </xdr:from>
    <xdr:to>
      <xdr:col>59</xdr:col>
      <xdr:colOff>665112</xdr:colOff>
      <xdr:row>1</xdr:row>
      <xdr:rowOff>169299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40855081" y="143387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51210</xdr:colOff>
      <xdr:row>0</xdr:row>
      <xdr:rowOff>133145</xdr:rowOff>
    </xdr:from>
    <xdr:to>
      <xdr:col>1</xdr:col>
      <xdr:colOff>603660</xdr:colOff>
      <xdr:row>1</xdr:row>
      <xdr:rowOff>159057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665726" y="13314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39</xdr:col>
      <xdr:colOff>307258</xdr:colOff>
      <xdr:row>0</xdr:row>
      <xdr:rowOff>143387</xdr:rowOff>
    </xdr:from>
    <xdr:to>
      <xdr:col>40</xdr:col>
      <xdr:colOff>142772</xdr:colOff>
      <xdr:row>1</xdr:row>
      <xdr:rowOff>169299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26946532" y="143387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30725</xdr:colOff>
      <xdr:row>0</xdr:row>
      <xdr:rowOff>92177</xdr:rowOff>
    </xdr:from>
    <xdr:to>
      <xdr:col>1</xdr:col>
      <xdr:colOff>583175</xdr:colOff>
      <xdr:row>1</xdr:row>
      <xdr:rowOff>118089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645241" y="92177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39</xdr:col>
      <xdr:colOff>61451</xdr:colOff>
      <xdr:row>0</xdr:row>
      <xdr:rowOff>112661</xdr:rowOff>
    </xdr:from>
    <xdr:to>
      <xdr:col>39</xdr:col>
      <xdr:colOff>613901</xdr:colOff>
      <xdr:row>1</xdr:row>
      <xdr:rowOff>138573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26639274" y="112661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307258</xdr:colOff>
      <xdr:row>0</xdr:row>
      <xdr:rowOff>92178</xdr:rowOff>
    </xdr:from>
    <xdr:to>
      <xdr:col>1</xdr:col>
      <xdr:colOff>859708</xdr:colOff>
      <xdr:row>1</xdr:row>
      <xdr:rowOff>118090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921774" y="92178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39</xdr:col>
      <xdr:colOff>102420</xdr:colOff>
      <xdr:row>0</xdr:row>
      <xdr:rowOff>92177</xdr:rowOff>
    </xdr:from>
    <xdr:to>
      <xdr:col>39</xdr:col>
      <xdr:colOff>654870</xdr:colOff>
      <xdr:row>1</xdr:row>
      <xdr:rowOff>118089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27315243" y="92177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542925</xdr:colOff>
      <xdr:row>3</xdr:row>
      <xdr:rowOff>99695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3686175" cy="69977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5</xdr:row>
      <xdr:rowOff>190500</xdr:rowOff>
    </xdr:from>
    <xdr:to>
      <xdr:col>5</xdr:col>
      <xdr:colOff>190500</xdr:colOff>
      <xdr:row>7</xdr:row>
      <xdr:rowOff>1</xdr:rowOff>
    </xdr:to>
    <xdr:sp macro="" textlink="">
      <xdr:nvSpPr>
        <xdr:cNvPr id="3" name="Pentágon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6534150" y="1076325"/>
          <a:ext cx="647700" cy="228601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Voltar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123825</xdr:rowOff>
    </xdr:from>
    <xdr:to>
      <xdr:col>1</xdr:col>
      <xdr:colOff>809625</xdr:colOff>
      <xdr:row>1</xdr:row>
      <xdr:rowOff>152400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771525" y="12382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23</xdr:col>
      <xdr:colOff>85725</xdr:colOff>
      <xdr:row>1</xdr:row>
      <xdr:rowOff>19050</xdr:rowOff>
    </xdr:from>
    <xdr:to>
      <xdr:col>23</xdr:col>
      <xdr:colOff>638175</xdr:colOff>
      <xdr:row>2</xdr:row>
      <xdr:rowOff>47625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>
        <a:xfrm>
          <a:off x="20983575" y="190500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0</xdr:row>
      <xdr:rowOff>85725</xdr:rowOff>
    </xdr:from>
    <xdr:to>
      <xdr:col>7</xdr:col>
      <xdr:colOff>161925</xdr:colOff>
      <xdr:row>1</xdr:row>
      <xdr:rowOff>123825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SpPr/>
      </xdr:nvSpPr>
      <xdr:spPr>
        <a:xfrm>
          <a:off x="6486525" y="8572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0</xdr:row>
      <xdr:rowOff>85725</xdr:rowOff>
    </xdr:from>
    <xdr:to>
      <xdr:col>7</xdr:col>
      <xdr:colOff>161925</xdr:colOff>
      <xdr:row>1</xdr:row>
      <xdr:rowOff>123825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6486525" y="8572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89535</xdr:colOff>
      <xdr:row>0</xdr:row>
      <xdr:rowOff>100965</xdr:rowOff>
    </xdr:from>
    <xdr:to>
      <xdr:col>39</xdr:col>
      <xdr:colOff>19050</xdr:colOff>
      <xdr:row>1</xdr:row>
      <xdr:rowOff>91440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26088975" y="100965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  <xdr:twoCellAnchor>
    <xdr:from>
      <xdr:col>1</xdr:col>
      <xdr:colOff>342900</xdr:colOff>
      <xdr:row>0</xdr:row>
      <xdr:rowOff>160020</xdr:rowOff>
    </xdr:from>
    <xdr:to>
      <xdr:col>1</xdr:col>
      <xdr:colOff>897255</xdr:colOff>
      <xdr:row>1</xdr:row>
      <xdr:rowOff>150495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AE04757-AFF0-4BD3-8680-E25EABEF4DF6}"/>
            </a:ext>
          </a:extLst>
        </xdr:cNvPr>
        <xdr:cNvSpPr/>
      </xdr:nvSpPr>
      <xdr:spPr>
        <a:xfrm>
          <a:off x="96774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66675</xdr:rowOff>
    </xdr:from>
    <xdr:to>
      <xdr:col>1</xdr:col>
      <xdr:colOff>876300</xdr:colOff>
      <xdr:row>1</xdr:row>
      <xdr:rowOff>76200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838200" y="6667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54</xdr:col>
      <xdr:colOff>200025</xdr:colOff>
      <xdr:row>0</xdr:row>
      <xdr:rowOff>114300</xdr:rowOff>
    </xdr:from>
    <xdr:to>
      <xdr:col>55</xdr:col>
      <xdr:colOff>38100</xdr:colOff>
      <xdr:row>1</xdr:row>
      <xdr:rowOff>123825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38842950" y="114300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352426</xdr:colOff>
      <xdr:row>1</xdr:row>
      <xdr:rowOff>85725</xdr:rowOff>
    </xdr:from>
    <xdr:to>
      <xdr:col>21</xdr:col>
      <xdr:colOff>285750</xdr:colOff>
      <xdr:row>2</xdr:row>
      <xdr:rowOff>114300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077451" y="85725"/>
          <a:ext cx="542924" cy="2190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  <a:endParaRPr lang="pt-BR" sz="105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0</xdr:row>
      <xdr:rowOff>114301</xdr:rowOff>
    </xdr:from>
    <xdr:to>
      <xdr:col>13</xdr:col>
      <xdr:colOff>95250</xdr:colOff>
      <xdr:row>1</xdr:row>
      <xdr:rowOff>152400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1182350" y="114301"/>
          <a:ext cx="561975" cy="200024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1</xdr:row>
      <xdr:rowOff>133352</xdr:rowOff>
    </xdr:from>
    <xdr:to>
      <xdr:col>23</xdr:col>
      <xdr:colOff>180975</xdr:colOff>
      <xdr:row>3</xdr:row>
      <xdr:rowOff>9526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18849975" y="133352"/>
          <a:ext cx="542925" cy="200024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800" b="1"/>
            <a:t>Voltar</a:t>
          </a:r>
        </a:p>
      </xdr:txBody>
    </xdr:sp>
    <xdr:clientData/>
  </xdr:twoCellAnchor>
  <xdr:twoCellAnchor>
    <xdr:from>
      <xdr:col>1</xdr:col>
      <xdr:colOff>552449</xdr:colOff>
      <xdr:row>1</xdr:row>
      <xdr:rowOff>66676</xdr:rowOff>
    </xdr:from>
    <xdr:to>
      <xdr:col>1</xdr:col>
      <xdr:colOff>1114424</xdr:colOff>
      <xdr:row>2</xdr:row>
      <xdr:rowOff>95251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1209674" y="66676"/>
          <a:ext cx="561975" cy="190500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142874</xdr:colOff>
      <xdr:row>1</xdr:row>
      <xdr:rowOff>114302</xdr:rowOff>
    </xdr:from>
    <xdr:to>
      <xdr:col>23</xdr:col>
      <xdr:colOff>47625</xdr:colOff>
      <xdr:row>2</xdr:row>
      <xdr:rowOff>152400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18621374" y="114302"/>
          <a:ext cx="514351" cy="200023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800" b="1"/>
            <a:t>Voltar</a:t>
          </a:r>
        </a:p>
      </xdr:txBody>
    </xdr:sp>
    <xdr:clientData/>
  </xdr:twoCellAnchor>
  <xdr:twoCellAnchor>
    <xdr:from>
      <xdr:col>1</xdr:col>
      <xdr:colOff>514350</xdr:colOff>
      <xdr:row>1</xdr:row>
      <xdr:rowOff>85725</xdr:rowOff>
    </xdr:from>
    <xdr:to>
      <xdr:col>1</xdr:col>
      <xdr:colOff>1066800</xdr:colOff>
      <xdr:row>2</xdr:row>
      <xdr:rowOff>123825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1171575" y="8572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0</xdr:row>
      <xdr:rowOff>57151</xdr:rowOff>
    </xdr:from>
    <xdr:to>
      <xdr:col>23</xdr:col>
      <xdr:colOff>38100</xdr:colOff>
      <xdr:row>1</xdr:row>
      <xdr:rowOff>95250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18554700" y="57151"/>
          <a:ext cx="571500" cy="200024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  <a:endParaRPr lang="pt-BR" sz="1050" b="1"/>
        </a:p>
      </xdr:txBody>
    </xdr:sp>
    <xdr:clientData/>
  </xdr:twoCellAnchor>
  <xdr:twoCellAnchor>
    <xdr:from>
      <xdr:col>1</xdr:col>
      <xdr:colOff>561975</xdr:colOff>
      <xdr:row>0</xdr:row>
      <xdr:rowOff>76200</xdr:rowOff>
    </xdr:from>
    <xdr:to>
      <xdr:col>1</xdr:col>
      <xdr:colOff>1133475</xdr:colOff>
      <xdr:row>1</xdr:row>
      <xdr:rowOff>123825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1219200" y="76200"/>
          <a:ext cx="571500" cy="209550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/DESRE/BOLETIM%20SOCIAL/04.%20SANEAMENTO%20B&#193;SICO/Dados%20Boletim%204/esgotamen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cílios com banheir...; 2019"/>
      <sheetName val="Distribuição percentua...; 2019"/>
      <sheetName val="Notas"/>
    </sheetNames>
    <sheetDataSet>
      <sheetData sheetId="0"/>
      <sheetData sheetId="1">
        <row r="7">
          <cell r="A7">
            <v>1</v>
          </cell>
          <cell r="B7" t="str">
            <v>Norte</v>
          </cell>
          <cell r="C7">
            <v>100</v>
          </cell>
          <cell r="D7">
            <v>26.4</v>
          </cell>
          <cell r="E7">
            <v>19</v>
          </cell>
          <cell r="F7">
            <v>7.4</v>
          </cell>
          <cell r="G7">
            <v>42.7</v>
          </cell>
          <cell r="H7">
            <v>30.9</v>
          </cell>
        </row>
        <row r="8">
          <cell r="A8">
            <v>2</v>
          </cell>
          <cell r="B8" t="str">
            <v>Nordeste</v>
          </cell>
          <cell r="C8">
            <v>100</v>
          </cell>
          <cell r="D8">
            <v>45.2</v>
          </cell>
          <cell r="E8">
            <v>39</v>
          </cell>
          <cell r="F8">
            <v>6.2</v>
          </cell>
          <cell r="G8">
            <v>31.8</v>
          </cell>
          <cell r="H8">
            <v>22.9</v>
          </cell>
        </row>
        <row r="9">
          <cell r="A9">
            <v>3</v>
          </cell>
          <cell r="B9" t="str">
            <v>Sudeste</v>
          </cell>
          <cell r="C9">
            <v>100</v>
          </cell>
          <cell r="D9">
            <v>88.3</v>
          </cell>
          <cell r="E9">
            <v>85.8</v>
          </cell>
          <cell r="F9">
            <v>2.5</v>
          </cell>
          <cell r="G9">
            <v>5.8</v>
          </cell>
          <cell r="H9">
            <v>5.9</v>
          </cell>
        </row>
        <row r="10">
          <cell r="A10">
            <v>4</v>
          </cell>
          <cell r="B10" t="str">
            <v>Sul</v>
          </cell>
          <cell r="C10">
            <v>100</v>
          </cell>
          <cell r="D10">
            <v>68</v>
          </cell>
          <cell r="E10">
            <v>55.5</v>
          </cell>
          <cell r="F10">
            <v>12.5</v>
          </cell>
          <cell r="G10">
            <v>23.4</v>
          </cell>
          <cell r="H10">
            <v>8.6</v>
          </cell>
        </row>
        <row r="11">
          <cell r="A11">
            <v>5</v>
          </cell>
          <cell r="B11" t="str">
            <v>Centro-Oeste</v>
          </cell>
          <cell r="C11">
            <v>100</v>
          </cell>
          <cell r="D11">
            <v>59.5</v>
          </cell>
          <cell r="E11">
            <v>53.7</v>
          </cell>
          <cell r="F11">
            <v>5.8</v>
          </cell>
          <cell r="G11">
            <v>27.8</v>
          </cell>
          <cell r="H11">
            <v>12.7</v>
          </cell>
        </row>
        <row r="12">
          <cell r="A12">
            <v>11</v>
          </cell>
          <cell r="B12" t="str">
            <v>Rondônia</v>
          </cell>
          <cell r="C12">
            <v>100</v>
          </cell>
          <cell r="D12">
            <v>15.700000000000001</v>
          </cell>
          <cell r="E12">
            <v>7.4</v>
          </cell>
          <cell r="F12">
            <v>8.3000000000000007</v>
          </cell>
          <cell r="G12">
            <v>57.5</v>
          </cell>
          <cell r="H12">
            <v>26.8</v>
          </cell>
        </row>
        <row r="13">
          <cell r="A13">
            <v>12</v>
          </cell>
          <cell r="B13" t="str">
            <v>Acre</v>
          </cell>
          <cell r="C13">
            <v>100</v>
          </cell>
          <cell r="D13">
            <v>38.6</v>
          </cell>
          <cell r="E13">
            <v>35.9</v>
          </cell>
          <cell r="F13">
            <v>2.7</v>
          </cell>
          <cell r="G13">
            <v>22.2</v>
          </cell>
          <cell r="H13">
            <v>39.200000000000003</v>
          </cell>
        </row>
        <row r="14">
          <cell r="A14">
            <v>13</v>
          </cell>
          <cell r="B14" t="str">
            <v>Amazonas</v>
          </cell>
          <cell r="C14">
            <v>100</v>
          </cell>
          <cell r="D14">
            <v>43.6</v>
          </cell>
          <cell r="E14">
            <v>34.5</v>
          </cell>
          <cell r="F14">
            <v>9.1</v>
          </cell>
          <cell r="G14">
            <v>27.2</v>
          </cell>
          <cell r="H14">
            <v>29.2</v>
          </cell>
        </row>
        <row r="15">
          <cell r="A15">
            <v>14</v>
          </cell>
          <cell r="B15" t="str">
            <v>Roraima</v>
          </cell>
          <cell r="C15">
            <v>100</v>
          </cell>
          <cell r="D15">
            <v>37.799999999999997</v>
          </cell>
          <cell r="E15">
            <v>28.4</v>
          </cell>
          <cell r="F15">
            <v>9.4</v>
          </cell>
          <cell r="G15">
            <v>34.4</v>
          </cell>
          <cell r="H15">
            <v>27.7</v>
          </cell>
        </row>
        <row r="16">
          <cell r="A16">
            <v>15</v>
          </cell>
          <cell r="B16" t="str">
            <v>Pará</v>
          </cell>
          <cell r="C16">
            <v>100</v>
          </cell>
          <cell r="D16">
            <v>17.899999999999999</v>
          </cell>
          <cell r="E16">
            <v>11.5</v>
          </cell>
          <cell r="F16">
            <v>6.4</v>
          </cell>
          <cell r="G16">
            <v>50.1</v>
          </cell>
          <cell r="H16">
            <v>32</v>
          </cell>
        </row>
        <row r="17">
          <cell r="A17">
            <v>16</v>
          </cell>
          <cell r="B17" t="str">
            <v>Amapá</v>
          </cell>
          <cell r="C17">
            <v>100</v>
          </cell>
          <cell r="D17">
            <v>17.399999999999999</v>
          </cell>
          <cell r="E17">
            <v>12.1</v>
          </cell>
          <cell r="F17">
            <v>5.3</v>
          </cell>
          <cell r="G17">
            <v>51.1</v>
          </cell>
          <cell r="H17">
            <v>31.5</v>
          </cell>
        </row>
        <row r="18">
          <cell r="A18">
            <v>17</v>
          </cell>
          <cell r="B18" t="str">
            <v>Tocantins</v>
          </cell>
          <cell r="C18">
            <v>100</v>
          </cell>
          <cell r="D18">
            <v>36.1</v>
          </cell>
          <cell r="E18">
            <v>26</v>
          </cell>
          <cell r="F18">
            <v>10.1</v>
          </cell>
          <cell r="G18">
            <v>33.700000000000003</v>
          </cell>
          <cell r="H18">
            <v>30.1</v>
          </cell>
        </row>
        <row r="19">
          <cell r="A19">
            <v>21</v>
          </cell>
          <cell r="B19" t="str">
            <v>Maranhão</v>
          </cell>
          <cell r="C19">
            <v>100</v>
          </cell>
          <cell r="D19">
            <v>22</v>
          </cell>
          <cell r="E19">
            <v>16.7</v>
          </cell>
          <cell r="F19">
            <v>5.3</v>
          </cell>
          <cell r="G19">
            <v>52.5</v>
          </cell>
          <cell r="H19">
            <v>25.5</v>
          </cell>
        </row>
        <row r="20">
          <cell r="A20">
            <v>22</v>
          </cell>
          <cell r="B20" t="str">
            <v>Piauí</v>
          </cell>
          <cell r="C20">
            <v>100</v>
          </cell>
          <cell r="D20">
            <v>8.3000000000000007</v>
          </cell>
          <cell r="E20">
            <v>5</v>
          </cell>
          <cell r="F20">
            <v>3.3</v>
          </cell>
          <cell r="G20">
            <v>78.5</v>
          </cell>
          <cell r="H20">
            <v>13.3</v>
          </cell>
        </row>
        <row r="21">
          <cell r="A21">
            <v>23</v>
          </cell>
          <cell r="B21" t="str">
            <v>Ceará</v>
          </cell>
          <cell r="C21">
            <v>100</v>
          </cell>
          <cell r="D21">
            <v>47.5</v>
          </cell>
          <cell r="E21">
            <v>41.1</v>
          </cell>
          <cell r="F21">
            <v>6.4</v>
          </cell>
          <cell r="G21">
            <v>34.200000000000003</v>
          </cell>
          <cell r="H21">
            <v>18.3</v>
          </cell>
        </row>
        <row r="22">
          <cell r="A22">
            <v>24</v>
          </cell>
          <cell r="B22" t="str">
            <v>Rio Grande do Norte</v>
          </cell>
          <cell r="C22">
            <v>100</v>
          </cell>
          <cell r="D22">
            <v>25.7</v>
          </cell>
          <cell r="E22">
            <v>20.399999999999999</v>
          </cell>
          <cell r="F22">
            <v>5.3</v>
          </cell>
          <cell r="G22">
            <v>19.600000000000001</v>
          </cell>
          <cell r="H22">
            <v>54.7</v>
          </cell>
        </row>
        <row r="23">
          <cell r="A23">
            <v>25</v>
          </cell>
          <cell r="B23" t="str">
            <v>Paraíba</v>
          </cell>
          <cell r="C23">
            <v>100</v>
          </cell>
          <cell r="D23">
            <v>49.5</v>
          </cell>
          <cell r="E23">
            <v>44.2</v>
          </cell>
          <cell r="F23">
            <v>5.3</v>
          </cell>
          <cell r="G23">
            <v>33</v>
          </cell>
          <cell r="H23">
            <v>17.5</v>
          </cell>
        </row>
        <row r="24">
          <cell r="A24">
            <v>26</v>
          </cell>
          <cell r="B24" t="str">
            <v>Pernambuco</v>
          </cell>
          <cell r="C24">
            <v>100</v>
          </cell>
          <cell r="D24">
            <v>61</v>
          </cell>
          <cell r="E24">
            <v>50.7</v>
          </cell>
          <cell r="F24">
            <v>10.3</v>
          </cell>
          <cell r="G24">
            <v>23.1</v>
          </cell>
          <cell r="H24">
            <v>15.9</v>
          </cell>
        </row>
        <row r="25">
          <cell r="A25">
            <v>27</v>
          </cell>
          <cell r="B25" t="str">
            <v>Alagoas</v>
          </cell>
          <cell r="C25">
            <v>100</v>
          </cell>
          <cell r="D25">
            <v>42.4</v>
          </cell>
          <cell r="E25">
            <v>35.9</v>
          </cell>
          <cell r="F25">
            <v>6.5</v>
          </cell>
          <cell r="G25">
            <v>26.2</v>
          </cell>
          <cell r="H25">
            <v>31.4</v>
          </cell>
        </row>
        <row r="26">
          <cell r="A26">
            <v>28</v>
          </cell>
          <cell r="B26" t="str">
            <v>Sergipe</v>
          </cell>
          <cell r="C26">
            <v>100</v>
          </cell>
          <cell r="D26">
            <v>47.6</v>
          </cell>
          <cell r="E26">
            <v>41.5</v>
          </cell>
          <cell r="F26">
            <v>6.1</v>
          </cell>
          <cell r="G26">
            <v>24.4</v>
          </cell>
          <cell r="H26">
            <v>27.9</v>
          </cell>
        </row>
        <row r="27">
          <cell r="A27">
            <v>29</v>
          </cell>
          <cell r="B27" t="str">
            <v>Bahia</v>
          </cell>
          <cell r="C27">
            <v>100</v>
          </cell>
          <cell r="D27">
            <v>55.8</v>
          </cell>
          <cell r="E27">
            <v>50.9</v>
          </cell>
          <cell r="F27">
            <v>4.9000000000000004</v>
          </cell>
          <cell r="G27">
            <v>22</v>
          </cell>
          <cell r="H27">
            <v>22.2</v>
          </cell>
        </row>
        <row r="28">
          <cell r="A28">
            <v>31</v>
          </cell>
          <cell r="B28" t="str">
            <v>Minas Gerais</v>
          </cell>
          <cell r="C28">
            <v>100</v>
          </cell>
          <cell r="D28">
            <v>81.100000000000009</v>
          </cell>
          <cell r="E28">
            <v>79.900000000000006</v>
          </cell>
          <cell r="F28">
            <v>1.2</v>
          </cell>
          <cell r="G28">
            <v>6.7</v>
          </cell>
          <cell r="H28">
            <v>12.1</v>
          </cell>
        </row>
        <row r="29">
          <cell r="A29">
            <v>32</v>
          </cell>
          <cell r="B29" t="str">
            <v>Espírito Santo</v>
          </cell>
          <cell r="C29">
            <v>100</v>
          </cell>
          <cell r="D29">
            <v>77.7</v>
          </cell>
          <cell r="E29">
            <v>76</v>
          </cell>
          <cell r="F29">
            <v>1.7</v>
          </cell>
          <cell r="G29">
            <v>12.9</v>
          </cell>
          <cell r="H29">
            <v>9.4</v>
          </cell>
        </row>
        <row r="30">
          <cell r="A30">
            <v>33</v>
          </cell>
          <cell r="B30" t="str">
            <v>Rio de Janeiro</v>
          </cell>
          <cell r="C30">
            <v>100</v>
          </cell>
          <cell r="D30">
            <v>89.9</v>
          </cell>
          <cell r="E30">
            <v>84</v>
          </cell>
          <cell r="F30">
            <v>5.9</v>
          </cell>
          <cell r="G30">
            <v>6.5</v>
          </cell>
          <cell r="H30">
            <v>3.6</v>
          </cell>
        </row>
        <row r="31">
          <cell r="A31">
            <v>35</v>
          </cell>
          <cell r="B31" t="str">
            <v>São Paulo</v>
          </cell>
          <cell r="C31">
            <v>100</v>
          </cell>
          <cell r="D31">
            <v>91.9</v>
          </cell>
          <cell r="E31">
            <v>90</v>
          </cell>
          <cell r="F31">
            <v>1.9</v>
          </cell>
          <cell r="G31">
            <v>4.4000000000000004</v>
          </cell>
          <cell r="H31">
            <v>3.6</v>
          </cell>
        </row>
        <row r="32">
          <cell r="A32">
            <v>41</v>
          </cell>
          <cell r="B32" t="str">
            <v>Paraná</v>
          </cell>
          <cell r="C32">
            <v>100</v>
          </cell>
          <cell r="D32">
            <v>70.899999999999991</v>
          </cell>
          <cell r="E32">
            <v>67.3</v>
          </cell>
          <cell r="F32">
            <v>3.6</v>
          </cell>
          <cell r="G32">
            <v>18.8</v>
          </cell>
          <cell r="H32">
            <v>10.4</v>
          </cell>
        </row>
        <row r="33">
          <cell r="A33">
            <v>42</v>
          </cell>
          <cell r="B33" t="str">
            <v>Santa Catarina</v>
          </cell>
          <cell r="C33">
            <v>100</v>
          </cell>
          <cell r="D33">
            <v>60.3</v>
          </cell>
          <cell r="E33">
            <v>42.1</v>
          </cell>
          <cell r="F33">
            <v>18.2</v>
          </cell>
          <cell r="G33">
            <v>33.299999999999997</v>
          </cell>
          <cell r="H33">
            <v>6.3</v>
          </cell>
        </row>
        <row r="34">
          <cell r="A34">
            <v>43</v>
          </cell>
          <cell r="B34" t="str">
            <v>Rio Grande do Sul</v>
          </cell>
          <cell r="C34">
            <v>100</v>
          </cell>
          <cell r="D34">
            <v>70.099999999999994</v>
          </cell>
          <cell r="E34">
            <v>52.1</v>
          </cell>
          <cell r="F34">
            <v>18</v>
          </cell>
          <cell r="G34">
            <v>21.7</v>
          </cell>
          <cell r="H34">
            <v>8.1999999999999993</v>
          </cell>
        </row>
        <row r="35">
          <cell r="A35">
            <v>50</v>
          </cell>
          <cell r="B35" t="str">
            <v>Mato Grosso do Sul</v>
          </cell>
          <cell r="C35">
            <v>100</v>
          </cell>
          <cell r="D35">
            <v>51.5</v>
          </cell>
          <cell r="E35">
            <v>42.1</v>
          </cell>
          <cell r="F35">
            <v>9.4</v>
          </cell>
          <cell r="G35">
            <v>39.799999999999997</v>
          </cell>
          <cell r="H35">
            <v>8.6999999999999993</v>
          </cell>
        </row>
        <row r="36">
          <cell r="A36">
            <v>51</v>
          </cell>
          <cell r="B36" t="str">
            <v>Mato Grosso</v>
          </cell>
          <cell r="C36">
            <v>100</v>
          </cell>
          <cell r="D36">
            <v>38.799999999999997</v>
          </cell>
          <cell r="E36">
            <v>31</v>
          </cell>
          <cell r="F36">
            <v>7.8</v>
          </cell>
          <cell r="G36">
            <v>49.8</v>
          </cell>
          <cell r="H36">
            <v>11.3</v>
          </cell>
        </row>
        <row r="37">
          <cell r="A37">
            <v>52</v>
          </cell>
          <cell r="B37" t="str">
            <v>Goiás</v>
          </cell>
          <cell r="C37">
            <v>100</v>
          </cell>
          <cell r="D37">
            <v>61</v>
          </cell>
          <cell r="E37">
            <v>55.8</v>
          </cell>
          <cell r="F37">
            <v>5.2</v>
          </cell>
          <cell r="G37">
            <v>19.600000000000001</v>
          </cell>
          <cell r="H37">
            <v>19.3</v>
          </cell>
        </row>
        <row r="38">
          <cell r="A38">
            <v>53</v>
          </cell>
          <cell r="B38" t="str">
            <v>Distrito Federal</v>
          </cell>
          <cell r="C38">
            <v>100</v>
          </cell>
          <cell r="D38">
            <v>86.899999999999991</v>
          </cell>
          <cell r="E38">
            <v>85.1</v>
          </cell>
          <cell r="F38">
            <v>1.8</v>
          </cell>
          <cell r="G38">
            <v>10.9</v>
          </cell>
          <cell r="H38">
            <v>2.1</v>
          </cell>
        </row>
        <row r="39">
          <cell r="A39">
            <v>1100205</v>
          </cell>
          <cell r="B39" t="str">
            <v>Porto Velho (RO)</v>
          </cell>
          <cell r="C39">
            <v>100</v>
          </cell>
          <cell r="D39">
            <v>27.2</v>
          </cell>
          <cell r="E39">
            <v>14.5</v>
          </cell>
          <cell r="F39">
            <v>12.7</v>
          </cell>
          <cell r="G39">
            <v>65.599999999999994</v>
          </cell>
          <cell r="H39">
            <v>7.2</v>
          </cell>
        </row>
        <row r="40">
          <cell r="A40">
            <v>1200401</v>
          </cell>
          <cell r="B40" t="str">
            <v>Rio Branco (AC)</v>
          </cell>
          <cell r="C40">
            <v>100</v>
          </cell>
          <cell r="D40">
            <v>70.900000000000006</v>
          </cell>
          <cell r="E40">
            <v>67.2</v>
          </cell>
          <cell r="F40">
            <v>3.7</v>
          </cell>
          <cell r="G40">
            <v>9.9</v>
          </cell>
          <cell r="H40">
            <v>19.2</v>
          </cell>
        </row>
        <row r="41">
          <cell r="A41">
            <v>1302603</v>
          </cell>
          <cell r="B41" t="str">
            <v>Manaus (AM)</v>
          </cell>
          <cell r="C41">
            <v>100</v>
          </cell>
          <cell r="D41">
            <v>70</v>
          </cell>
          <cell r="E41">
            <v>54.8</v>
          </cell>
          <cell r="F41">
            <v>15.2</v>
          </cell>
          <cell r="G41">
            <v>22.8</v>
          </cell>
          <cell r="H41">
            <v>7.2</v>
          </cell>
        </row>
        <row r="42">
          <cell r="A42">
            <v>1400100</v>
          </cell>
          <cell r="B42" t="str">
            <v>Boa Vista (RR)</v>
          </cell>
          <cell r="C42">
            <v>100</v>
          </cell>
          <cell r="D42">
            <v>48</v>
          </cell>
          <cell r="E42">
            <v>35.5</v>
          </cell>
          <cell r="F42">
            <v>12.5</v>
          </cell>
          <cell r="G42">
            <v>35.200000000000003</v>
          </cell>
          <cell r="H42">
            <v>16.8</v>
          </cell>
        </row>
        <row r="43">
          <cell r="A43">
            <v>1501402</v>
          </cell>
          <cell r="B43" t="str">
            <v>Belém (PA)</v>
          </cell>
          <cell r="C43">
            <v>100</v>
          </cell>
          <cell r="D43">
            <v>61.599999999999994</v>
          </cell>
          <cell r="E43">
            <v>41.4</v>
          </cell>
          <cell r="F43">
            <v>20.2</v>
          </cell>
          <cell r="G43">
            <v>26.5</v>
          </cell>
          <cell r="H43">
            <v>11.9</v>
          </cell>
        </row>
        <row r="44">
          <cell r="A44">
            <v>1600303</v>
          </cell>
          <cell r="B44" t="str">
            <v>Macapá (AP)</v>
          </cell>
          <cell r="C44">
            <v>100</v>
          </cell>
          <cell r="D44">
            <v>21.8</v>
          </cell>
          <cell r="E44">
            <v>14.6</v>
          </cell>
          <cell r="F44">
            <v>7.2</v>
          </cell>
          <cell r="G44">
            <v>56.2</v>
          </cell>
          <cell r="H44">
            <v>22</v>
          </cell>
        </row>
        <row r="45">
          <cell r="A45">
            <v>1721000</v>
          </cell>
          <cell r="B45" t="str">
            <v>Palmas (TO)</v>
          </cell>
          <cell r="C45">
            <v>100</v>
          </cell>
          <cell r="D45">
            <v>87.699999999999989</v>
          </cell>
          <cell r="E45">
            <v>78.599999999999994</v>
          </cell>
          <cell r="F45">
            <v>9.1</v>
          </cell>
          <cell r="G45">
            <v>10.1</v>
          </cell>
          <cell r="H45">
            <v>2.1</v>
          </cell>
        </row>
        <row r="46">
          <cell r="A46">
            <v>2111300</v>
          </cell>
          <cell r="B46" t="str">
            <v>São Luís (MA)</v>
          </cell>
          <cell r="C46">
            <v>100</v>
          </cell>
          <cell r="D46">
            <v>62.3</v>
          </cell>
          <cell r="E46">
            <v>55.4</v>
          </cell>
          <cell r="F46">
            <v>6.9</v>
          </cell>
          <cell r="G46">
            <v>26.8</v>
          </cell>
          <cell r="H46">
            <v>10.9</v>
          </cell>
        </row>
        <row r="47">
          <cell r="A47">
            <v>2211001</v>
          </cell>
          <cell r="B47" t="str">
            <v>Teresina (PI)</v>
          </cell>
          <cell r="C47">
            <v>100</v>
          </cell>
          <cell r="D47">
            <v>10.8</v>
          </cell>
          <cell r="E47">
            <v>5.2</v>
          </cell>
          <cell r="F47">
            <v>5.6</v>
          </cell>
          <cell r="G47">
            <v>80.3</v>
          </cell>
          <cell r="H47">
            <v>8.9</v>
          </cell>
        </row>
        <row r="48">
          <cell r="A48">
            <v>2304400</v>
          </cell>
          <cell r="B48" t="str">
            <v>Fortaleza (CE)</v>
          </cell>
          <cell r="C48">
            <v>100</v>
          </cell>
          <cell r="D48">
            <v>73</v>
          </cell>
          <cell r="E48">
            <v>68.900000000000006</v>
          </cell>
          <cell r="F48">
            <v>4.0999999999999996</v>
          </cell>
          <cell r="G48">
            <v>23.7</v>
          </cell>
          <cell r="H48">
            <v>3.3</v>
          </cell>
        </row>
        <row r="49">
          <cell r="A49">
            <v>2408102</v>
          </cell>
          <cell r="B49" t="str">
            <v>Natal (RN)</v>
          </cell>
          <cell r="C49">
            <v>100</v>
          </cell>
          <cell r="D49">
            <v>37.299999999999997</v>
          </cell>
          <cell r="E49">
            <v>28.3</v>
          </cell>
          <cell r="F49">
            <v>9</v>
          </cell>
          <cell r="G49">
            <v>26.7</v>
          </cell>
          <cell r="H49">
            <v>36</v>
          </cell>
        </row>
        <row r="50">
          <cell r="A50">
            <v>2507507</v>
          </cell>
          <cell r="B50" t="str">
            <v>João Pessoa (PB)</v>
          </cell>
          <cell r="C50">
            <v>100</v>
          </cell>
          <cell r="D50">
            <v>71.8</v>
          </cell>
          <cell r="E50">
            <v>63.8</v>
          </cell>
          <cell r="F50">
            <v>8</v>
          </cell>
          <cell r="G50">
            <v>26.8</v>
          </cell>
          <cell r="H50">
            <v>1.3</v>
          </cell>
        </row>
        <row r="51">
          <cell r="A51">
            <v>2611606</v>
          </cell>
          <cell r="B51" t="str">
            <v>Recife (PE)</v>
          </cell>
          <cell r="C51">
            <v>100</v>
          </cell>
          <cell r="D51">
            <v>84.3</v>
          </cell>
          <cell r="E51">
            <v>74.3</v>
          </cell>
          <cell r="F51">
            <v>10</v>
          </cell>
          <cell r="G51">
            <v>8.5</v>
          </cell>
          <cell r="H51">
            <v>7.2</v>
          </cell>
        </row>
        <row r="52">
          <cell r="A52">
            <v>2704302</v>
          </cell>
          <cell r="B52" t="str">
            <v>Maceió (AL)</v>
          </cell>
          <cell r="C52">
            <v>100</v>
          </cell>
          <cell r="D52">
            <v>65.400000000000006</v>
          </cell>
          <cell r="E52">
            <v>57.7</v>
          </cell>
          <cell r="F52">
            <v>7.7</v>
          </cell>
          <cell r="G52">
            <v>14.1</v>
          </cell>
          <cell r="H52">
            <v>20.5</v>
          </cell>
        </row>
        <row r="53">
          <cell r="A53">
            <v>2800308</v>
          </cell>
          <cell r="B53" t="str">
            <v>Aracaju (SE)</v>
          </cell>
          <cell r="C53">
            <v>100</v>
          </cell>
          <cell r="D53">
            <v>84.2</v>
          </cell>
          <cell r="E53">
            <v>76.900000000000006</v>
          </cell>
          <cell r="F53">
            <v>7.3</v>
          </cell>
          <cell r="G53">
            <v>9.1</v>
          </cell>
          <cell r="H53">
            <v>6.7</v>
          </cell>
        </row>
        <row r="54">
          <cell r="A54">
            <v>2927408</v>
          </cell>
          <cell r="B54" t="str">
            <v>Salvador (BA)</v>
          </cell>
          <cell r="C54">
            <v>100</v>
          </cell>
          <cell r="D54">
            <v>96.100000000000009</v>
          </cell>
          <cell r="E54">
            <v>95.7</v>
          </cell>
          <cell r="F54">
            <v>0.4</v>
          </cell>
          <cell r="G54">
            <v>1.4</v>
          </cell>
          <cell r="H54">
            <v>2.5</v>
          </cell>
        </row>
        <row r="55">
          <cell r="A55">
            <v>3106200</v>
          </cell>
          <cell r="B55" t="str">
            <v>Belo Horizonte (MG)</v>
          </cell>
          <cell r="C55">
            <v>100</v>
          </cell>
          <cell r="D55">
            <v>97.9</v>
          </cell>
          <cell r="E55">
            <v>97.9</v>
          </cell>
          <cell r="F55">
            <v>0</v>
          </cell>
          <cell r="G55">
            <v>0.9</v>
          </cell>
          <cell r="H55">
            <v>1.2</v>
          </cell>
        </row>
        <row r="56">
          <cell r="A56">
            <v>3205309</v>
          </cell>
          <cell r="B56" t="str">
            <v>Vitória (ES)</v>
          </cell>
          <cell r="C56">
            <v>100</v>
          </cell>
          <cell r="D56">
            <v>100</v>
          </cell>
          <cell r="E56">
            <v>99.3</v>
          </cell>
          <cell r="F56">
            <v>0.7</v>
          </cell>
          <cell r="G56" t="str">
            <v>-</v>
          </cell>
          <cell r="H56" t="str">
            <v>-</v>
          </cell>
        </row>
        <row r="57">
          <cell r="A57">
            <v>3304557</v>
          </cell>
          <cell r="B57" t="str">
            <v>Rio de Janeiro (RJ)</v>
          </cell>
          <cell r="C57">
            <v>100</v>
          </cell>
          <cell r="D57">
            <v>98.199999999999989</v>
          </cell>
          <cell r="E57">
            <v>96.6</v>
          </cell>
          <cell r="F57">
            <v>1.6</v>
          </cell>
          <cell r="G57">
            <v>0.5</v>
          </cell>
          <cell r="H57">
            <v>1.2</v>
          </cell>
        </row>
        <row r="58">
          <cell r="A58">
            <v>3550308</v>
          </cell>
          <cell r="B58" t="str">
            <v>São Paulo (SP)</v>
          </cell>
          <cell r="C58">
            <v>100</v>
          </cell>
          <cell r="D58">
            <v>91.9</v>
          </cell>
          <cell r="E58">
            <v>89.5</v>
          </cell>
          <cell r="F58">
            <v>2.4</v>
          </cell>
          <cell r="G58">
            <v>2</v>
          </cell>
          <cell r="H58">
            <v>6</v>
          </cell>
        </row>
        <row r="59">
          <cell r="A59">
            <v>4106902</v>
          </cell>
          <cell r="B59" t="str">
            <v>Curitiba (PR)</v>
          </cell>
          <cell r="C59">
            <v>100</v>
          </cell>
          <cell r="D59">
            <v>97.5</v>
          </cell>
          <cell r="E59">
            <v>96.2</v>
          </cell>
          <cell r="F59">
            <v>1.3</v>
          </cell>
          <cell r="G59">
            <v>2</v>
          </cell>
          <cell r="H59">
            <v>0.5</v>
          </cell>
        </row>
        <row r="60">
          <cell r="A60">
            <v>4205407</v>
          </cell>
          <cell r="B60" t="str">
            <v>Florianópolis (SC)</v>
          </cell>
          <cell r="C60">
            <v>100</v>
          </cell>
          <cell r="D60">
            <v>66.899999999999991</v>
          </cell>
          <cell r="E60">
            <v>58.3</v>
          </cell>
          <cell r="F60">
            <v>8.6</v>
          </cell>
          <cell r="G60">
            <v>31.8</v>
          </cell>
          <cell r="H60">
            <v>1.3</v>
          </cell>
        </row>
        <row r="61">
          <cell r="A61">
            <v>4314902</v>
          </cell>
          <cell r="B61" t="str">
            <v>Porto Alegre (RS)</v>
          </cell>
          <cell r="C61">
            <v>100</v>
          </cell>
          <cell r="D61">
            <v>96.2</v>
          </cell>
          <cell r="E61">
            <v>91.3</v>
          </cell>
          <cell r="F61">
            <v>4.9000000000000004</v>
          </cell>
          <cell r="G61">
            <v>2.7</v>
          </cell>
          <cell r="H61">
            <v>1.2</v>
          </cell>
        </row>
        <row r="62">
          <cell r="A62">
            <v>5002704</v>
          </cell>
          <cell r="B62" t="str">
            <v>Campo Grande (MS)</v>
          </cell>
          <cell r="C62">
            <v>100</v>
          </cell>
          <cell r="D62">
            <v>74.7</v>
          </cell>
          <cell r="E62">
            <v>64.7</v>
          </cell>
          <cell r="F62">
            <v>10</v>
          </cell>
          <cell r="G62">
            <v>24.8</v>
          </cell>
          <cell r="H62">
            <v>0.5</v>
          </cell>
        </row>
        <row r="63">
          <cell r="A63">
            <v>5103403</v>
          </cell>
          <cell r="B63" t="str">
            <v>Cuiabá (MT)</v>
          </cell>
          <cell r="C63">
            <v>100</v>
          </cell>
          <cell r="D63">
            <v>80</v>
          </cell>
          <cell r="E63">
            <v>76.400000000000006</v>
          </cell>
          <cell r="F63">
            <v>3.6</v>
          </cell>
          <cell r="G63">
            <v>17.5</v>
          </cell>
          <cell r="H63">
            <v>2.5</v>
          </cell>
        </row>
        <row r="64">
          <cell r="A64">
            <v>5208707</v>
          </cell>
          <cell r="B64" t="str">
            <v>Goiânia (GO)</v>
          </cell>
          <cell r="C64">
            <v>100</v>
          </cell>
          <cell r="D64">
            <v>90.100000000000009</v>
          </cell>
          <cell r="E64">
            <v>85.4</v>
          </cell>
          <cell r="F64">
            <v>4.7</v>
          </cell>
          <cell r="G64">
            <v>7.8</v>
          </cell>
          <cell r="H64">
            <v>2</v>
          </cell>
        </row>
        <row r="65">
          <cell r="A65">
            <v>5300108</v>
          </cell>
          <cell r="B65" t="str">
            <v>Brasília (DF)</v>
          </cell>
          <cell r="C65">
            <v>100</v>
          </cell>
          <cell r="D65">
            <v>86.899999999999991</v>
          </cell>
          <cell r="E65">
            <v>85.1</v>
          </cell>
          <cell r="F65">
            <v>1.8</v>
          </cell>
          <cell r="G65">
            <v>10.9</v>
          </cell>
          <cell r="H65">
            <v>2.1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C2E3AF"/>
  </sheetPr>
  <dimension ref="A1:O30"/>
  <sheetViews>
    <sheetView showGridLines="0" tabSelected="1" topLeftCell="A4" zoomScale="110" zoomScaleNormal="110" workbookViewId="0">
      <selection activeCell="R19" sqref="R19"/>
    </sheetView>
  </sheetViews>
  <sheetFormatPr defaultColWidth="9.140625" defaultRowHeight="12.75" x14ac:dyDescent="0.2"/>
  <cols>
    <col min="1" max="1" width="9.140625" style="72"/>
    <col min="2" max="10" width="9.140625" style="10"/>
    <col min="11" max="11" width="9.140625" style="10" customWidth="1"/>
    <col min="12" max="14" width="9.140625" style="10"/>
    <col min="15" max="15" width="13.28515625" style="10" customWidth="1"/>
    <col min="16" max="16384" width="9.140625" style="10"/>
  </cols>
  <sheetData>
    <row r="1" spans="1:15" ht="18.75" x14ac:dyDescent="0.3">
      <c r="H1" s="225" t="s">
        <v>375</v>
      </c>
      <c r="I1" s="225"/>
      <c r="J1" s="225"/>
      <c r="K1" s="225"/>
      <c r="L1" s="225"/>
    </row>
    <row r="2" spans="1:15" x14ac:dyDescent="0.2">
      <c r="H2" s="224" t="s">
        <v>589</v>
      </c>
      <c r="I2" s="224"/>
      <c r="J2" s="224"/>
      <c r="K2" s="224"/>
      <c r="L2" s="224"/>
      <c r="M2" s="87"/>
    </row>
    <row r="7" spans="1:15" s="190" customFormat="1" ht="12" x14ac:dyDescent="0.2">
      <c r="A7" s="188">
        <v>1</v>
      </c>
      <c r="B7" s="189" t="s">
        <v>372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</row>
    <row r="8" spans="1:15" s="190" customFormat="1" ht="12" x14ac:dyDescent="0.2">
      <c r="A8" s="191">
        <v>2</v>
      </c>
      <c r="B8" s="192" t="s">
        <v>438</v>
      </c>
      <c r="C8" s="193"/>
      <c r="D8" s="193"/>
      <c r="E8" s="193"/>
      <c r="F8" s="193"/>
    </row>
    <row r="9" spans="1:15" s="190" customFormat="1" ht="12" x14ac:dyDescent="0.2">
      <c r="A9" s="194" t="s">
        <v>439</v>
      </c>
      <c r="B9" s="195" t="s">
        <v>661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</row>
    <row r="10" spans="1:15" s="190" customFormat="1" ht="12" x14ac:dyDescent="0.2">
      <c r="A10" s="196" t="s">
        <v>440</v>
      </c>
      <c r="B10" s="197" t="s">
        <v>662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</row>
    <row r="11" spans="1:15" s="190" customFormat="1" ht="12" x14ac:dyDescent="0.2">
      <c r="A11" s="194" t="s">
        <v>441</v>
      </c>
      <c r="B11" s="195" t="s">
        <v>663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</row>
    <row r="12" spans="1:15" s="190" customFormat="1" ht="12" x14ac:dyDescent="0.2">
      <c r="A12" s="196" t="s">
        <v>450</v>
      </c>
      <c r="B12" s="197" t="s">
        <v>480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1:15" s="190" customFormat="1" ht="12" x14ac:dyDescent="0.2">
      <c r="A13" s="194" t="s">
        <v>453</v>
      </c>
      <c r="B13" s="195" t="s">
        <v>451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</row>
    <row r="14" spans="1:15" s="190" customFormat="1" ht="12" x14ac:dyDescent="0.2">
      <c r="A14" s="196" t="s">
        <v>454</v>
      </c>
      <c r="B14" s="197" t="s">
        <v>452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1:15" s="190" customFormat="1" ht="12" x14ac:dyDescent="0.2">
      <c r="A15" s="194" t="s">
        <v>456</v>
      </c>
      <c r="B15" s="195" t="s">
        <v>457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</row>
    <row r="16" spans="1:15" s="190" customFormat="1" ht="12" x14ac:dyDescent="0.2">
      <c r="A16" s="196" t="s">
        <v>462</v>
      </c>
      <c r="B16" s="197" t="s">
        <v>468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</row>
    <row r="17" spans="1:15" s="190" customFormat="1" ht="14.25" customHeight="1" x14ac:dyDescent="0.2">
      <c r="A17" s="199">
        <v>2</v>
      </c>
      <c r="B17" s="189" t="s">
        <v>442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</row>
    <row r="18" spans="1:15" s="190" customFormat="1" ht="12" x14ac:dyDescent="0.2">
      <c r="A18" s="196" t="s">
        <v>463</v>
      </c>
      <c r="B18" s="198" t="s">
        <v>664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7"/>
      <c r="O18" s="197"/>
    </row>
    <row r="19" spans="1:15" s="190" customFormat="1" ht="12" x14ac:dyDescent="0.2">
      <c r="A19" s="194" t="s">
        <v>464</v>
      </c>
      <c r="B19" s="195" t="s">
        <v>670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</row>
    <row r="20" spans="1:15" s="190" customFormat="1" ht="12" x14ac:dyDescent="0.2">
      <c r="A20" s="196" t="s">
        <v>465</v>
      </c>
      <c r="B20" s="190" t="s">
        <v>665</v>
      </c>
    </row>
    <row r="21" spans="1:15" s="190" customFormat="1" ht="12" x14ac:dyDescent="0.2">
      <c r="A21" s="194" t="s">
        <v>466</v>
      </c>
      <c r="B21" s="195" t="s">
        <v>481</v>
      </c>
      <c r="C21" s="195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</row>
    <row r="22" spans="1:15" s="190" customFormat="1" ht="12" x14ac:dyDescent="0.2">
      <c r="A22" s="196" t="s">
        <v>492</v>
      </c>
      <c r="B22" s="197" t="s">
        <v>461</v>
      </c>
      <c r="C22" s="197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</row>
    <row r="23" spans="1:15" s="193" customFormat="1" ht="12" x14ac:dyDescent="0.2">
      <c r="A23" s="201">
        <v>2</v>
      </c>
      <c r="B23" s="202" t="s">
        <v>467</v>
      </c>
      <c r="C23" s="202"/>
      <c r="D23" s="202"/>
      <c r="E23" s="202"/>
      <c r="F23" s="200"/>
      <c r="G23" s="200"/>
      <c r="H23" s="200"/>
      <c r="I23" s="200"/>
      <c r="J23" s="200"/>
      <c r="K23" s="200"/>
      <c r="L23" s="200"/>
      <c r="M23" s="200"/>
      <c r="N23" s="200"/>
      <c r="O23" s="200"/>
    </row>
    <row r="24" spans="1:15" s="190" customFormat="1" ht="12" x14ac:dyDescent="0.2">
      <c r="A24" s="203" t="s">
        <v>482</v>
      </c>
      <c r="B24" s="193" t="s">
        <v>667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</row>
    <row r="25" spans="1:15" s="190" customFormat="1" ht="12" x14ac:dyDescent="0.2">
      <c r="A25" s="194" t="s">
        <v>483</v>
      </c>
      <c r="B25" s="204" t="s">
        <v>668</v>
      </c>
      <c r="C25" s="204"/>
      <c r="D25" s="204"/>
      <c r="E25" s="204"/>
      <c r="F25" s="195"/>
      <c r="G25" s="195"/>
      <c r="H25" s="195"/>
      <c r="I25" s="195"/>
      <c r="J25" s="195"/>
      <c r="K25" s="195"/>
      <c r="L25" s="205"/>
      <c r="M25" s="205"/>
      <c r="N25" s="206"/>
      <c r="O25" s="206"/>
    </row>
    <row r="26" spans="1:15" s="190" customFormat="1" ht="12" x14ac:dyDescent="0.2">
      <c r="A26" s="203" t="s">
        <v>484</v>
      </c>
      <c r="B26" s="193" t="s">
        <v>669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</row>
    <row r="27" spans="1:15" s="190" customFormat="1" ht="12" x14ac:dyDescent="0.2">
      <c r="A27" s="194" t="s">
        <v>485</v>
      </c>
      <c r="B27" s="204" t="s">
        <v>666</v>
      </c>
      <c r="C27" s="204"/>
      <c r="D27" s="204"/>
      <c r="E27" s="204"/>
      <c r="F27" s="200"/>
      <c r="G27" s="200"/>
      <c r="H27" s="200"/>
      <c r="I27" s="200"/>
      <c r="J27" s="200"/>
      <c r="K27" s="200"/>
      <c r="L27" s="200"/>
      <c r="M27" s="200"/>
      <c r="N27" s="200"/>
      <c r="O27" s="200"/>
    </row>
    <row r="28" spans="1:15" s="190" customFormat="1" ht="12" x14ac:dyDescent="0.2">
      <c r="A28" s="203" t="s">
        <v>486</v>
      </c>
      <c r="B28" s="193" t="s">
        <v>479</v>
      </c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</row>
    <row r="29" spans="1:15" s="190" customFormat="1" ht="12" x14ac:dyDescent="0.2">
      <c r="A29" s="194" t="s">
        <v>488</v>
      </c>
      <c r="B29" s="204" t="s">
        <v>491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</row>
    <row r="30" spans="1:15" s="190" customFormat="1" ht="12" x14ac:dyDescent="0.2">
      <c r="A30" s="207" t="s">
        <v>490</v>
      </c>
      <c r="B30" s="193" t="s">
        <v>489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</row>
  </sheetData>
  <mergeCells count="2">
    <mergeCell ref="H2:L2"/>
    <mergeCell ref="H1:L1"/>
  </mergeCells>
  <hyperlinks>
    <hyperlink ref="A7" location="'Regiões de Desenvolvimento'!A1" display="#'Regiões de Desenvolvimento'!A1"/>
    <hyperlink ref="A9" location="AB.1!A1" display="AB.1"/>
    <hyperlink ref="A10" location="AB.2!A1" display="AB.2"/>
    <hyperlink ref="A11" location="AB.3!A1" display="AB.3"/>
    <hyperlink ref="A18" location="ES.1!A1" display="ES.1"/>
    <hyperlink ref="A19" location="ES.2!A1" display="ES.2"/>
    <hyperlink ref="A20" location="ES.3!A1" display="ES.3"/>
    <hyperlink ref="A25" location="'RS.2 '!A1" display="RS.2"/>
    <hyperlink ref="A24" location="'RS.1 '!A1" display="RS.1"/>
    <hyperlink ref="A26" location="'RS.3 '!A1" display="RS.3"/>
    <hyperlink ref="A12" location="AB.4!A1" display="AB.4"/>
    <hyperlink ref="A14" location="AB.6!A1" display="AB.6"/>
    <hyperlink ref="A15" location="AB.7!A1" display="AB.7"/>
    <hyperlink ref="A13" location="AB.5!A1" display="AB.5"/>
    <hyperlink ref="A16" location="AB.8!A1" display="AB.8"/>
    <hyperlink ref="A27:A28" location="O.3!A1" display="O.1"/>
    <hyperlink ref="A27" location="'RS.4 '!A1" display="RS.4"/>
    <hyperlink ref="A28" location="'RS.5 '!A1" display="RS.5"/>
    <hyperlink ref="A29" location="RS.6!A1" display="RS.6"/>
    <hyperlink ref="A30" location="RS.7!A1" display="RS.7"/>
    <hyperlink ref="A21" location="ES.4!A1" display="ES.4"/>
    <hyperlink ref="A22" location="ES.5!A1" display="ES.5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97B8"/>
  </sheetPr>
  <dimension ref="A2:V224"/>
  <sheetViews>
    <sheetView showGridLines="0" topLeftCell="H1" workbookViewId="0">
      <selection activeCell="I6" sqref="I6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3.7109375" style="80" customWidth="1"/>
    <col min="5" max="13" width="10.7109375" style="10" customWidth="1"/>
    <col min="14" max="14" width="15.5703125" style="10" customWidth="1"/>
    <col min="15" max="15" width="10.7109375" style="10" customWidth="1"/>
    <col min="16" max="16" width="4.28515625" style="10" customWidth="1"/>
    <col min="17" max="17" width="12.85546875" style="10" customWidth="1"/>
    <col min="18" max="18" width="26.5703125" style="51" customWidth="1"/>
    <col min="19" max="19" width="10.7109375" style="10" customWidth="1"/>
    <col min="20" max="21" width="9.140625" style="10"/>
    <col min="22" max="22" width="10.5703125" style="10" customWidth="1"/>
    <col min="23" max="16384" width="9.140625" style="10"/>
  </cols>
  <sheetData>
    <row r="2" spans="1:22" x14ac:dyDescent="0.2">
      <c r="A2" s="48"/>
      <c r="B2" s="49"/>
      <c r="C2" s="48"/>
      <c r="D2" s="50"/>
      <c r="E2" s="49"/>
      <c r="F2" s="49"/>
      <c r="G2" s="49"/>
      <c r="H2" s="49"/>
      <c r="I2" s="49"/>
      <c r="J2" s="49"/>
    </row>
    <row r="3" spans="1:22" x14ac:dyDescent="0.2">
      <c r="A3" s="233" t="s">
        <v>612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Q3" s="234" t="s">
        <v>611</v>
      </c>
      <c r="R3" s="234"/>
      <c r="S3" s="234"/>
      <c r="T3" s="234"/>
      <c r="U3" s="234"/>
      <c r="V3" s="234"/>
    </row>
    <row r="4" spans="1:22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49"/>
      <c r="R4" s="49"/>
      <c r="S4" s="49"/>
      <c r="T4" s="49"/>
      <c r="U4" s="49"/>
      <c r="V4" s="49"/>
    </row>
    <row r="5" spans="1:22" x14ac:dyDescent="0.2">
      <c r="A5" s="15" t="s">
        <v>151</v>
      </c>
      <c r="B5" s="15" t="s">
        <v>152</v>
      </c>
      <c r="C5" s="15" t="s">
        <v>151</v>
      </c>
      <c r="D5" s="15" t="s">
        <v>153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 t="s">
        <v>449</v>
      </c>
      <c r="O5" s="15" t="s">
        <v>444</v>
      </c>
      <c r="Q5" s="15" t="s">
        <v>0</v>
      </c>
      <c r="R5" s="15" t="s">
        <v>445</v>
      </c>
      <c r="S5" s="15" t="s">
        <v>446</v>
      </c>
    </row>
    <row r="6" spans="1:22" x14ac:dyDescent="0.2">
      <c r="A6" s="53">
        <v>14</v>
      </c>
      <c r="B6" s="54" t="s">
        <v>15</v>
      </c>
      <c r="C6" s="55">
        <v>2100055</v>
      </c>
      <c r="D6" s="56" t="s">
        <v>154</v>
      </c>
      <c r="E6" s="57">
        <v>60.19</v>
      </c>
      <c r="F6" s="57">
        <v>63.54</v>
      </c>
      <c r="G6" s="57">
        <v>63.54</v>
      </c>
      <c r="H6" s="57">
        <v>63.29</v>
      </c>
      <c r="I6" s="57">
        <v>59.82</v>
      </c>
      <c r="J6" s="57">
        <v>64.3</v>
      </c>
      <c r="K6" s="57">
        <v>63.36</v>
      </c>
      <c r="L6" s="57">
        <v>63.98</v>
      </c>
      <c r="M6" s="58">
        <v>61.36</v>
      </c>
      <c r="N6" s="59">
        <v>2018</v>
      </c>
      <c r="O6" s="60">
        <v>61.36</v>
      </c>
      <c r="P6" s="61"/>
      <c r="Q6" s="82">
        <v>1</v>
      </c>
      <c r="R6" s="83" t="s">
        <v>2</v>
      </c>
      <c r="S6" s="84">
        <v>65.29739482147518</v>
      </c>
    </row>
    <row r="7" spans="1:22" x14ac:dyDescent="0.2">
      <c r="A7" s="63">
        <v>9</v>
      </c>
      <c r="B7" s="12" t="s">
        <v>10</v>
      </c>
      <c r="C7" s="43">
        <v>2100105</v>
      </c>
      <c r="D7" s="64" t="s">
        <v>155</v>
      </c>
      <c r="E7" s="65">
        <v>82.3</v>
      </c>
      <c r="F7" s="65">
        <v>76.709999999999994</v>
      </c>
      <c r="G7" s="65">
        <v>76.709999999999994</v>
      </c>
      <c r="H7" s="65">
        <v>72.53</v>
      </c>
      <c r="I7" s="65">
        <v>69.239999999999995</v>
      </c>
      <c r="J7" s="65">
        <v>68.03</v>
      </c>
      <c r="K7" s="65">
        <v>67.03</v>
      </c>
      <c r="L7" s="65">
        <v>57.62</v>
      </c>
      <c r="M7" s="66">
        <v>62.51</v>
      </c>
      <c r="N7" s="67">
        <v>2018</v>
      </c>
      <c r="O7" s="68">
        <v>62.51</v>
      </c>
      <c r="P7" s="61"/>
      <c r="Q7" s="85">
        <v>2</v>
      </c>
      <c r="R7" s="62" t="s">
        <v>3</v>
      </c>
      <c r="S7" s="86">
        <v>39.228005714711017</v>
      </c>
    </row>
    <row r="8" spans="1:22" x14ac:dyDescent="0.2">
      <c r="A8" s="63">
        <v>5</v>
      </c>
      <c r="B8" s="12" t="s">
        <v>6</v>
      </c>
      <c r="C8" s="43">
        <v>2100154</v>
      </c>
      <c r="D8" s="64" t="s">
        <v>156</v>
      </c>
      <c r="E8" s="65" t="s">
        <v>443</v>
      </c>
      <c r="F8" s="65" t="s">
        <v>443</v>
      </c>
      <c r="G8" s="65" t="s">
        <v>443</v>
      </c>
      <c r="H8" s="65" t="s">
        <v>443</v>
      </c>
      <c r="I8" s="65">
        <v>50</v>
      </c>
      <c r="J8" s="65">
        <v>1.86</v>
      </c>
      <c r="K8" s="65" t="s">
        <v>443</v>
      </c>
      <c r="L8" s="65" t="s">
        <v>443</v>
      </c>
      <c r="M8" s="66" t="s">
        <v>443</v>
      </c>
      <c r="N8" s="67">
        <v>2015</v>
      </c>
      <c r="O8" s="69">
        <v>1.86</v>
      </c>
      <c r="P8" s="61"/>
      <c r="Q8" s="85">
        <v>3</v>
      </c>
      <c r="R8" s="62" t="s">
        <v>4</v>
      </c>
      <c r="S8" s="86">
        <v>60.180607025718146</v>
      </c>
    </row>
    <row r="9" spans="1:22" x14ac:dyDescent="0.2">
      <c r="A9" s="63">
        <v>1</v>
      </c>
      <c r="B9" s="12" t="s">
        <v>2</v>
      </c>
      <c r="C9" s="43">
        <v>2100204</v>
      </c>
      <c r="D9" s="64" t="s">
        <v>157</v>
      </c>
      <c r="E9" s="65">
        <v>78.19</v>
      </c>
      <c r="F9" s="65">
        <v>78.33</v>
      </c>
      <c r="G9" s="65">
        <v>78.33</v>
      </c>
      <c r="H9" s="65">
        <v>77.400000000000006</v>
      </c>
      <c r="I9" s="65">
        <v>68.45</v>
      </c>
      <c r="J9" s="65">
        <v>76.2</v>
      </c>
      <c r="K9" s="65">
        <v>65.959999999999994</v>
      </c>
      <c r="L9" s="65">
        <v>74.209999999999994</v>
      </c>
      <c r="M9" s="66">
        <v>74.86</v>
      </c>
      <c r="N9" s="67">
        <v>2018</v>
      </c>
      <c r="O9" s="68">
        <v>74.86</v>
      </c>
      <c r="P9" s="61"/>
      <c r="Q9" s="85">
        <v>4</v>
      </c>
      <c r="R9" s="62" t="s">
        <v>5</v>
      </c>
      <c r="S9" s="86">
        <v>47.696200883666819</v>
      </c>
    </row>
    <row r="10" spans="1:22" x14ac:dyDescent="0.2">
      <c r="A10" s="63">
        <v>13</v>
      </c>
      <c r="B10" s="12" t="s">
        <v>14</v>
      </c>
      <c r="C10" s="43">
        <v>2100303</v>
      </c>
      <c r="D10" s="64" t="s">
        <v>158</v>
      </c>
      <c r="E10" s="65">
        <v>83.2</v>
      </c>
      <c r="F10" s="65">
        <v>73.22</v>
      </c>
      <c r="G10" s="65">
        <v>73.22</v>
      </c>
      <c r="H10" s="65">
        <v>75.11</v>
      </c>
      <c r="I10" s="65">
        <v>78.77</v>
      </c>
      <c r="J10" s="65">
        <v>78.41</v>
      </c>
      <c r="K10" s="65">
        <v>75.3</v>
      </c>
      <c r="L10" s="65">
        <v>73.13</v>
      </c>
      <c r="M10" s="66">
        <v>74.7</v>
      </c>
      <c r="N10" s="67">
        <v>2018</v>
      </c>
      <c r="O10" s="69">
        <v>74.7</v>
      </c>
      <c r="P10" s="61"/>
      <c r="Q10" s="85">
        <v>5</v>
      </c>
      <c r="R10" s="62" t="s">
        <v>6</v>
      </c>
      <c r="S10" s="86">
        <v>0.12922772857831336</v>
      </c>
    </row>
    <row r="11" spans="1:22" x14ac:dyDescent="0.2">
      <c r="A11" s="63">
        <v>11</v>
      </c>
      <c r="B11" s="12" t="s">
        <v>12</v>
      </c>
      <c r="C11" s="43">
        <v>2100402</v>
      </c>
      <c r="D11" s="64" t="s">
        <v>159</v>
      </c>
      <c r="E11" s="65">
        <v>51.23</v>
      </c>
      <c r="F11" s="65">
        <v>40.22</v>
      </c>
      <c r="G11" s="65">
        <v>40.22</v>
      </c>
      <c r="H11" s="65">
        <v>37.28</v>
      </c>
      <c r="I11" s="65">
        <v>0</v>
      </c>
      <c r="J11" s="65">
        <v>40.07</v>
      </c>
      <c r="K11" s="65">
        <v>23.39</v>
      </c>
      <c r="L11" s="65">
        <v>18.82</v>
      </c>
      <c r="M11" s="66">
        <v>34.96</v>
      </c>
      <c r="N11" s="67">
        <v>2018</v>
      </c>
      <c r="O11" s="69">
        <v>34.96</v>
      </c>
      <c r="P11" s="61"/>
      <c r="Q11" s="85">
        <v>6</v>
      </c>
      <c r="R11" s="62" t="s">
        <v>7</v>
      </c>
      <c r="S11" s="86">
        <v>62.659261308957724</v>
      </c>
    </row>
    <row r="12" spans="1:22" x14ac:dyDescent="0.2">
      <c r="A12" s="63">
        <v>11</v>
      </c>
      <c r="B12" s="12" t="s">
        <v>12</v>
      </c>
      <c r="C12" s="43">
        <v>2100436</v>
      </c>
      <c r="D12" s="64" t="s">
        <v>160</v>
      </c>
      <c r="E12" s="65">
        <v>75.510000000000005</v>
      </c>
      <c r="F12" s="65">
        <v>58.13</v>
      </c>
      <c r="G12" s="65">
        <v>58.13</v>
      </c>
      <c r="H12" s="65">
        <v>55.67</v>
      </c>
      <c r="I12" s="65">
        <v>51.75</v>
      </c>
      <c r="J12" s="65">
        <v>64.33</v>
      </c>
      <c r="K12" s="65">
        <v>59.16</v>
      </c>
      <c r="L12" s="65">
        <v>67.599999999999994</v>
      </c>
      <c r="M12" s="66">
        <v>69.09</v>
      </c>
      <c r="N12" s="67">
        <v>2018</v>
      </c>
      <c r="O12" s="68">
        <v>69.09</v>
      </c>
      <c r="P12" s="61"/>
      <c r="Q12" s="85">
        <v>7</v>
      </c>
      <c r="R12" s="62" t="s">
        <v>8</v>
      </c>
      <c r="S12" s="86">
        <v>52.21022175452196</v>
      </c>
    </row>
    <row r="13" spans="1:22" x14ac:dyDescent="0.2">
      <c r="A13" s="63">
        <v>10</v>
      </c>
      <c r="B13" s="12" t="s">
        <v>11</v>
      </c>
      <c r="C13" s="43">
        <v>2100477</v>
      </c>
      <c r="D13" s="64" t="s">
        <v>161</v>
      </c>
      <c r="E13" s="65">
        <v>68.7</v>
      </c>
      <c r="F13" s="65">
        <v>56.12</v>
      </c>
      <c r="G13" s="65">
        <v>56.12</v>
      </c>
      <c r="H13" s="65">
        <v>61.67</v>
      </c>
      <c r="I13" s="65">
        <v>60.45</v>
      </c>
      <c r="J13" s="65">
        <v>53.82</v>
      </c>
      <c r="K13" s="65">
        <v>56.73</v>
      </c>
      <c r="L13" s="65">
        <v>53.76</v>
      </c>
      <c r="M13" s="66">
        <v>53.36</v>
      </c>
      <c r="N13" s="67">
        <v>2018</v>
      </c>
      <c r="O13" s="68">
        <v>53.36</v>
      </c>
      <c r="P13" s="61"/>
      <c r="Q13" s="85">
        <v>8</v>
      </c>
      <c r="R13" s="62" t="s">
        <v>9</v>
      </c>
      <c r="S13" s="86">
        <v>71.51654865355988</v>
      </c>
    </row>
    <row r="14" spans="1:22" x14ac:dyDescent="0.2">
      <c r="A14" s="63">
        <v>22</v>
      </c>
      <c r="B14" s="12" t="s">
        <v>21</v>
      </c>
      <c r="C14" s="43">
        <v>2100501</v>
      </c>
      <c r="D14" s="64" t="s">
        <v>162</v>
      </c>
      <c r="E14" s="65">
        <v>29.09</v>
      </c>
      <c r="F14" s="65">
        <v>55.85</v>
      </c>
      <c r="G14" s="65">
        <v>55.85</v>
      </c>
      <c r="H14" s="65">
        <v>56.78</v>
      </c>
      <c r="I14" s="65">
        <v>59.79</v>
      </c>
      <c r="J14" s="65">
        <v>59.32</v>
      </c>
      <c r="K14" s="65">
        <v>58.76</v>
      </c>
      <c r="L14" s="65">
        <v>58.83</v>
      </c>
      <c r="M14" s="66">
        <v>57.43</v>
      </c>
      <c r="N14" s="67">
        <v>2018</v>
      </c>
      <c r="O14" s="68">
        <v>57.43</v>
      </c>
      <c r="P14" s="61"/>
      <c r="Q14" s="85">
        <v>9</v>
      </c>
      <c r="R14" s="62" t="s">
        <v>10</v>
      </c>
      <c r="S14" s="86">
        <v>62.919340916621572</v>
      </c>
    </row>
    <row r="15" spans="1:22" x14ac:dyDescent="0.2">
      <c r="A15" s="63">
        <v>4</v>
      </c>
      <c r="B15" s="12" t="s">
        <v>5</v>
      </c>
      <c r="C15" s="43">
        <v>2100550</v>
      </c>
      <c r="D15" s="64" t="s">
        <v>163</v>
      </c>
      <c r="E15" s="65" t="s">
        <v>443</v>
      </c>
      <c r="F15" s="65" t="s">
        <v>443</v>
      </c>
      <c r="G15" s="65" t="s">
        <v>443</v>
      </c>
      <c r="H15" s="65" t="s">
        <v>443</v>
      </c>
      <c r="I15" s="65" t="s">
        <v>443</v>
      </c>
      <c r="J15" s="65" t="s">
        <v>443</v>
      </c>
      <c r="K15" s="65">
        <v>66.040000000000006</v>
      </c>
      <c r="L15" s="65">
        <v>64.55</v>
      </c>
      <c r="M15" s="66">
        <v>62.96</v>
      </c>
      <c r="N15" s="67">
        <v>2018</v>
      </c>
      <c r="O15" s="69">
        <v>62.96</v>
      </c>
      <c r="P15" s="61"/>
      <c r="Q15" s="85">
        <v>10</v>
      </c>
      <c r="R15" s="62" t="s">
        <v>11</v>
      </c>
      <c r="S15" s="86">
        <v>57.306467895974386</v>
      </c>
    </row>
    <row r="16" spans="1:22" x14ac:dyDescent="0.2">
      <c r="A16" s="63">
        <v>19</v>
      </c>
      <c r="B16" s="12" t="s">
        <v>18</v>
      </c>
      <c r="C16" s="43">
        <v>2100600</v>
      </c>
      <c r="D16" s="64" t="s">
        <v>164</v>
      </c>
      <c r="E16" s="65">
        <v>55.02</v>
      </c>
      <c r="F16" s="65">
        <v>55.61</v>
      </c>
      <c r="G16" s="65">
        <v>55.61</v>
      </c>
      <c r="H16" s="65">
        <v>60.5</v>
      </c>
      <c r="I16" s="65">
        <v>62.58</v>
      </c>
      <c r="J16" s="65">
        <v>61.45</v>
      </c>
      <c r="K16" s="65">
        <v>63.45</v>
      </c>
      <c r="L16" s="65">
        <v>59.04</v>
      </c>
      <c r="M16" s="66">
        <v>60.5</v>
      </c>
      <c r="N16" s="67">
        <v>2018</v>
      </c>
      <c r="O16" s="69">
        <v>60.5</v>
      </c>
      <c r="P16" s="61"/>
      <c r="Q16" s="85">
        <v>11</v>
      </c>
      <c r="R16" s="62" t="s">
        <v>12</v>
      </c>
      <c r="S16" s="86">
        <v>62.457275239817534</v>
      </c>
    </row>
    <row r="17" spans="1:19" x14ac:dyDescent="0.2">
      <c r="A17" s="63">
        <v>8</v>
      </c>
      <c r="B17" s="12" t="s">
        <v>9</v>
      </c>
      <c r="C17" s="43">
        <v>2100709</v>
      </c>
      <c r="D17" s="64" t="s">
        <v>165</v>
      </c>
      <c r="E17" s="65" t="s">
        <v>443</v>
      </c>
      <c r="F17" s="65">
        <v>55.71</v>
      </c>
      <c r="G17" s="65">
        <v>55.71</v>
      </c>
      <c r="H17" s="65">
        <v>35.369999999999997</v>
      </c>
      <c r="I17" s="65">
        <v>75.010000000000005</v>
      </c>
      <c r="J17" s="65">
        <v>75.010000000000005</v>
      </c>
      <c r="K17" s="65" t="s">
        <v>443</v>
      </c>
      <c r="L17" s="65" t="s">
        <v>443</v>
      </c>
      <c r="M17" s="66" t="s">
        <v>443</v>
      </c>
      <c r="N17" s="67">
        <v>2015</v>
      </c>
      <c r="O17" s="69">
        <v>75.010000000000005</v>
      </c>
      <c r="P17" s="61"/>
      <c r="Q17" s="85">
        <v>12</v>
      </c>
      <c r="R17" s="62" t="s">
        <v>13</v>
      </c>
      <c r="S17" s="86">
        <v>59.561189269927127</v>
      </c>
    </row>
    <row r="18" spans="1:19" x14ac:dyDescent="0.2">
      <c r="A18" s="63">
        <v>9</v>
      </c>
      <c r="B18" s="12" t="s">
        <v>10</v>
      </c>
      <c r="C18" s="43">
        <v>2100808</v>
      </c>
      <c r="D18" s="64" t="s">
        <v>166</v>
      </c>
      <c r="E18" s="65">
        <v>68.19</v>
      </c>
      <c r="F18" s="65">
        <v>61.62</v>
      </c>
      <c r="G18" s="65">
        <v>61.62</v>
      </c>
      <c r="H18" s="65">
        <v>64.38</v>
      </c>
      <c r="I18" s="65">
        <v>64.75</v>
      </c>
      <c r="J18" s="65">
        <v>63.8</v>
      </c>
      <c r="K18" s="65">
        <v>64.290000000000006</v>
      </c>
      <c r="L18" s="65">
        <v>62.51</v>
      </c>
      <c r="M18" s="66">
        <v>59.89</v>
      </c>
      <c r="N18" s="67">
        <v>2018</v>
      </c>
      <c r="O18" s="68">
        <v>59.89</v>
      </c>
      <c r="P18" s="61"/>
      <c r="Q18" s="85">
        <v>13</v>
      </c>
      <c r="R18" s="62" t="s">
        <v>14</v>
      </c>
      <c r="S18" s="86">
        <v>51.840608163321846</v>
      </c>
    </row>
    <row r="19" spans="1:19" x14ac:dyDescent="0.2">
      <c r="A19" s="63">
        <v>2</v>
      </c>
      <c r="B19" s="12" t="s">
        <v>3</v>
      </c>
      <c r="C19" s="43">
        <v>2100832</v>
      </c>
      <c r="D19" s="64" t="s">
        <v>167</v>
      </c>
      <c r="E19" s="65" t="s">
        <v>443</v>
      </c>
      <c r="F19" s="65">
        <v>34.21</v>
      </c>
      <c r="G19" s="65">
        <v>34.21</v>
      </c>
      <c r="H19" s="65" t="s">
        <v>443</v>
      </c>
      <c r="I19" s="65" t="s">
        <v>443</v>
      </c>
      <c r="J19" s="65" t="s">
        <v>443</v>
      </c>
      <c r="K19" s="65" t="s">
        <v>443</v>
      </c>
      <c r="L19" s="65" t="s">
        <v>443</v>
      </c>
      <c r="M19" s="66" t="s">
        <v>443</v>
      </c>
      <c r="N19" s="67">
        <v>2012</v>
      </c>
      <c r="O19" s="69">
        <v>34.21</v>
      </c>
      <c r="P19" s="61"/>
      <c r="Q19" s="85">
        <v>14</v>
      </c>
      <c r="R19" s="62" t="s">
        <v>15</v>
      </c>
      <c r="S19" s="86">
        <v>58.578812542559746</v>
      </c>
    </row>
    <row r="20" spans="1:19" x14ac:dyDescent="0.2">
      <c r="A20" s="63">
        <v>10</v>
      </c>
      <c r="B20" s="12" t="s">
        <v>11</v>
      </c>
      <c r="C20" s="43">
        <v>2100873</v>
      </c>
      <c r="D20" s="64" t="s">
        <v>168</v>
      </c>
      <c r="E20" s="65">
        <v>64.510000000000005</v>
      </c>
      <c r="F20" s="65">
        <v>58.38</v>
      </c>
      <c r="G20" s="65">
        <v>58.38</v>
      </c>
      <c r="H20" s="65">
        <v>62.03</v>
      </c>
      <c r="I20" s="65">
        <v>59.6</v>
      </c>
      <c r="J20" s="65">
        <v>66.67</v>
      </c>
      <c r="K20" s="65">
        <v>61.76</v>
      </c>
      <c r="L20" s="65">
        <v>38.619999999999997</v>
      </c>
      <c r="M20" s="66">
        <v>67.19</v>
      </c>
      <c r="N20" s="67">
        <v>2018</v>
      </c>
      <c r="O20" s="69">
        <v>67.19</v>
      </c>
      <c r="P20" s="61"/>
      <c r="Q20" s="85">
        <v>15</v>
      </c>
      <c r="R20" s="62" t="s">
        <v>16</v>
      </c>
      <c r="S20" s="86">
        <v>30.334601198318705</v>
      </c>
    </row>
    <row r="21" spans="1:19" x14ac:dyDescent="0.2">
      <c r="A21" s="63">
        <v>5</v>
      </c>
      <c r="B21" s="12" t="s">
        <v>6</v>
      </c>
      <c r="C21" s="43">
        <v>2100907</v>
      </c>
      <c r="D21" s="64" t="s">
        <v>169</v>
      </c>
      <c r="E21" s="65">
        <v>81.31</v>
      </c>
      <c r="F21" s="65">
        <v>80.69</v>
      </c>
      <c r="G21" s="65">
        <v>80.69</v>
      </c>
      <c r="H21" s="65">
        <v>85.88</v>
      </c>
      <c r="I21" s="65">
        <v>80.92</v>
      </c>
      <c r="J21" s="65">
        <v>81.91</v>
      </c>
      <c r="K21" s="65">
        <v>47.08</v>
      </c>
      <c r="L21" s="65">
        <v>0.11</v>
      </c>
      <c r="M21" s="66">
        <v>0.7</v>
      </c>
      <c r="N21" s="67">
        <v>2018</v>
      </c>
      <c r="O21" s="69">
        <v>0.7</v>
      </c>
      <c r="P21" s="61"/>
      <c r="Q21" s="85">
        <v>16</v>
      </c>
      <c r="R21" s="62" t="s">
        <v>149</v>
      </c>
      <c r="S21" s="86">
        <v>63.791446946565159</v>
      </c>
    </row>
    <row r="22" spans="1:19" x14ac:dyDescent="0.2">
      <c r="A22" s="63">
        <v>15</v>
      </c>
      <c r="B22" s="12" t="s">
        <v>16</v>
      </c>
      <c r="C22" s="43">
        <v>2100956</v>
      </c>
      <c r="D22" s="64" t="s">
        <v>170</v>
      </c>
      <c r="E22" s="65">
        <v>0</v>
      </c>
      <c r="F22" s="65">
        <v>81.55</v>
      </c>
      <c r="G22" s="65">
        <v>81.55</v>
      </c>
      <c r="H22" s="65">
        <v>76.08</v>
      </c>
      <c r="I22" s="65">
        <v>72.319999999999993</v>
      </c>
      <c r="J22" s="65">
        <v>72.97</v>
      </c>
      <c r="K22" s="65">
        <v>73.209999999999994</v>
      </c>
      <c r="L22" s="65">
        <v>67.89</v>
      </c>
      <c r="M22" s="66">
        <v>62.59</v>
      </c>
      <c r="N22" s="67">
        <v>2018</v>
      </c>
      <c r="O22" s="69">
        <v>62.59</v>
      </c>
      <c r="P22" s="61"/>
      <c r="Q22" s="85">
        <v>17</v>
      </c>
      <c r="R22" s="62" t="s">
        <v>17</v>
      </c>
      <c r="S22" s="86">
        <v>73.352787242742252</v>
      </c>
    </row>
    <row r="23" spans="1:19" x14ac:dyDescent="0.2">
      <c r="A23" s="63">
        <v>7</v>
      </c>
      <c r="B23" s="12" t="s">
        <v>8</v>
      </c>
      <c r="C23" s="43">
        <v>2101004</v>
      </c>
      <c r="D23" s="64" t="s">
        <v>171</v>
      </c>
      <c r="E23" s="65" t="s">
        <v>443</v>
      </c>
      <c r="F23" s="65">
        <v>11</v>
      </c>
      <c r="G23" s="65">
        <v>11</v>
      </c>
      <c r="H23" s="65" t="s">
        <v>443</v>
      </c>
      <c r="I23" s="65" t="s">
        <v>443</v>
      </c>
      <c r="J23" s="65" t="s">
        <v>443</v>
      </c>
      <c r="K23" s="65" t="s">
        <v>443</v>
      </c>
      <c r="L23" s="65" t="s">
        <v>443</v>
      </c>
      <c r="M23" s="66" t="s">
        <v>443</v>
      </c>
      <c r="N23" s="67">
        <v>2012</v>
      </c>
      <c r="O23" s="69">
        <v>11</v>
      </c>
      <c r="P23" s="61"/>
      <c r="Q23" s="85">
        <v>18</v>
      </c>
      <c r="R23" s="62" t="s">
        <v>150</v>
      </c>
      <c r="S23" s="86">
        <v>52.173002227585961</v>
      </c>
    </row>
    <row r="24" spans="1:19" x14ac:dyDescent="0.2">
      <c r="A24" s="63">
        <v>1</v>
      </c>
      <c r="B24" s="12" t="s">
        <v>2</v>
      </c>
      <c r="C24" s="43">
        <v>2101103</v>
      </c>
      <c r="D24" s="64" t="s">
        <v>172</v>
      </c>
      <c r="E24" s="65">
        <v>54.63</v>
      </c>
      <c r="F24" s="65">
        <v>63.34</v>
      </c>
      <c r="G24" s="65">
        <v>63.34</v>
      </c>
      <c r="H24" s="65">
        <v>61.62</v>
      </c>
      <c r="I24" s="65">
        <v>71.48</v>
      </c>
      <c r="J24" s="65">
        <v>84.69</v>
      </c>
      <c r="K24" s="65">
        <v>71.64</v>
      </c>
      <c r="L24" s="65">
        <v>84.32</v>
      </c>
      <c r="M24" s="66">
        <v>83.69</v>
      </c>
      <c r="N24" s="67">
        <v>2018</v>
      </c>
      <c r="O24" s="69">
        <v>83.69</v>
      </c>
      <c r="P24" s="61"/>
      <c r="Q24" s="85">
        <v>19</v>
      </c>
      <c r="R24" s="62" t="s">
        <v>18</v>
      </c>
      <c r="S24" s="86">
        <v>61.693534068129033</v>
      </c>
    </row>
    <row r="25" spans="1:19" x14ac:dyDescent="0.2">
      <c r="A25" s="63">
        <v>11</v>
      </c>
      <c r="B25" s="12" t="s">
        <v>12</v>
      </c>
      <c r="C25" s="43">
        <v>2101202</v>
      </c>
      <c r="D25" s="64" t="s">
        <v>173</v>
      </c>
      <c r="E25" s="65">
        <v>48.64</v>
      </c>
      <c r="F25" s="65">
        <v>47.85</v>
      </c>
      <c r="G25" s="65">
        <v>47.85</v>
      </c>
      <c r="H25" s="65">
        <v>52.43</v>
      </c>
      <c r="I25" s="65">
        <v>66.33</v>
      </c>
      <c r="J25" s="65">
        <v>66.33</v>
      </c>
      <c r="K25" s="65" t="s">
        <v>443</v>
      </c>
      <c r="L25" s="65" t="s">
        <v>443</v>
      </c>
      <c r="M25" s="66" t="s">
        <v>443</v>
      </c>
      <c r="N25" s="67">
        <v>2015</v>
      </c>
      <c r="O25" s="68">
        <v>66.33</v>
      </c>
      <c r="P25" s="61"/>
      <c r="Q25" s="164">
        <v>20</v>
      </c>
      <c r="R25" s="39" t="s">
        <v>19</v>
      </c>
      <c r="S25" s="175">
        <v>70.247122242629615</v>
      </c>
    </row>
    <row r="26" spans="1:19" x14ac:dyDescent="0.2">
      <c r="A26" s="63">
        <v>1</v>
      </c>
      <c r="B26" s="12" t="s">
        <v>2</v>
      </c>
      <c r="C26" s="43">
        <v>2101251</v>
      </c>
      <c r="D26" s="64" t="s">
        <v>174</v>
      </c>
      <c r="E26" s="65">
        <v>79.040000000000006</v>
      </c>
      <c r="F26" s="65">
        <v>83.33</v>
      </c>
      <c r="G26" s="65">
        <v>83.33</v>
      </c>
      <c r="H26" s="65">
        <v>32.840000000000003</v>
      </c>
      <c r="I26" s="65">
        <v>35.65</v>
      </c>
      <c r="J26" s="65">
        <v>35.130000000000003</v>
      </c>
      <c r="K26" s="65">
        <v>35.72</v>
      </c>
      <c r="L26" s="65">
        <v>17.170000000000002</v>
      </c>
      <c r="M26" s="66">
        <v>21.87</v>
      </c>
      <c r="N26" s="67">
        <v>2018</v>
      </c>
      <c r="O26" s="69">
        <v>21.87</v>
      </c>
      <c r="P26" s="61"/>
      <c r="Q26" s="85">
        <v>21</v>
      </c>
      <c r="R26" s="62" t="s">
        <v>20</v>
      </c>
      <c r="S26" s="86">
        <v>47.84912355541767</v>
      </c>
    </row>
    <row r="27" spans="1:19" x14ac:dyDescent="0.2">
      <c r="A27" s="63">
        <v>2</v>
      </c>
      <c r="B27" s="12" t="s">
        <v>3</v>
      </c>
      <c r="C27" s="43">
        <v>2101301</v>
      </c>
      <c r="D27" s="64" t="s">
        <v>175</v>
      </c>
      <c r="E27" s="65">
        <v>34.53</v>
      </c>
      <c r="F27" s="65">
        <v>57.79</v>
      </c>
      <c r="G27" s="65">
        <v>57.79</v>
      </c>
      <c r="H27" s="65">
        <v>57.82</v>
      </c>
      <c r="I27" s="65">
        <v>34.25</v>
      </c>
      <c r="J27" s="65">
        <v>48.64</v>
      </c>
      <c r="K27" s="65">
        <v>53.99</v>
      </c>
      <c r="L27" s="65">
        <v>59.66</v>
      </c>
      <c r="M27" s="66">
        <v>67.78</v>
      </c>
      <c r="N27" s="70">
        <v>2018</v>
      </c>
      <c r="O27" s="71">
        <v>67.78</v>
      </c>
      <c r="Q27" s="165">
        <v>22</v>
      </c>
      <c r="R27" s="166" t="s">
        <v>21</v>
      </c>
      <c r="S27" s="104">
        <v>58.703291977948325</v>
      </c>
    </row>
    <row r="28" spans="1:19" x14ac:dyDescent="0.2">
      <c r="A28" s="63">
        <v>6</v>
      </c>
      <c r="B28" s="12" t="s">
        <v>7</v>
      </c>
      <c r="C28" s="43">
        <v>2101350</v>
      </c>
      <c r="D28" s="64" t="s">
        <v>176</v>
      </c>
      <c r="E28" s="65">
        <v>0</v>
      </c>
      <c r="F28" s="65">
        <v>0</v>
      </c>
      <c r="G28" s="65" t="s">
        <v>443</v>
      </c>
      <c r="H28" s="65" t="s">
        <v>443</v>
      </c>
      <c r="I28" s="65" t="s">
        <v>443</v>
      </c>
      <c r="J28" s="65" t="s">
        <v>443</v>
      </c>
      <c r="K28" s="65">
        <v>5.45</v>
      </c>
      <c r="L28" s="65">
        <v>5.17</v>
      </c>
      <c r="M28" s="66">
        <v>49.28</v>
      </c>
      <c r="N28" s="70">
        <v>2018</v>
      </c>
      <c r="O28" s="71">
        <v>49.28</v>
      </c>
      <c r="Q28" s="10" t="s">
        <v>448</v>
      </c>
    </row>
    <row r="29" spans="1:19" x14ac:dyDescent="0.2">
      <c r="A29" s="63">
        <v>22</v>
      </c>
      <c r="B29" s="12" t="s">
        <v>21</v>
      </c>
      <c r="C29" s="43">
        <v>2101400</v>
      </c>
      <c r="D29" s="64" t="s">
        <v>177</v>
      </c>
      <c r="E29" s="65">
        <v>28.69</v>
      </c>
      <c r="F29" s="65">
        <v>37.159999999999997</v>
      </c>
      <c r="G29" s="65">
        <v>37.159999999999997</v>
      </c>
      <c r="H29" s="65">
        <v>36.229999999999997</v>
      </c>
      <c r="I29" s="65">
        <v>68.599999999999994</v>
      </c>
      <c r="J29" s="65">
        <v>66.61</v>
      </c>
      <c r="K29" s="65">
        <v>68.77</v>
      </c>
      <c r="L29" s="65">
        <v>62.49</v>
      </c>
      <c r="M29" s="66">
        <v>62.74</v>
      </c>
      <c r="N29" s="70">
        <v>2018</v>
      </c>
      <c r="O29" s="71">
        <v>62.74</v>
      </c>
      <c r="Q29" s="81" t="s">
        <v>496</v>
      </c>
    </row>
    <row r="30" spans="1:19" x14ac:dyDescent="0.2">
      <c r="A30" s="63">
        <v>21</v>
      </c>
      <c r="B30" s="12" t="s">
        <v>20</v>
      </c>
      <c r="C30" s="43">
        <v>2101509</v>
      </c>
      <c r="D30" s="64" t="s">
        <v>178</v>
      </c>
      <c r="E30" s="65">
        <v>79.900000000000006</v>
      </c>
      <c r="F30" s="65">
        <v>84.09</v>
      </c>
      <c r="G30" s="65">
        <v>84.09</v>
      </c>
      <c r="H30" s="65">
        <v>83.69</v>
      </c>
      <c r="I30" s="65">
        <v>78.31</v>
      </c>
      <c r="J30" s="65">
        <v>72.150000000000006</v>
      </c>
      <c r="K30" s="65">
        <v>63.24</v>
      </c>
      <c r="L30" s="65">
        <v>57.43</v>
      </c>
      <c r="M30" s="66">
        <v>56.47</v>
      </c>
      <c r="N30" s="70">
        <v>2018</v>
      </c>
      <c r="O30" s="71">
        <v>56.47</v>
      </c>
    </row>
    <row r="31" spans="1:19" x14ac:dyDescent="0.2">
      <c r="A31" s="63">
        <v>17</v>
      </c>
      <c r="B31" s="12" t="s">
        <v>17</v>
      </c>
      <c r="C31" s="43">
        <v>2101608</v>
      </c>
      <c r="D31" s="64" t="s">
        <v>179</v>
      </c>
      <c r="E31" s="65">
        <v>68.34</v>
      </c>
      <c r="F31" s="65">
        <v>70.37</v>
      </c>
      <c r="G31" s="65">
        <v>70.37</v>
      </c>
      <c r="H31" s="65">
        <v>73.849999999999994</v>
      </c>
      <c r="I31" s="65">
        <v>62.28</v>
      </c>
      <c r="J31" s="65">
        <v>55.88</v>
      </c>
      <c r="K31" s="65">
        <v>63.35</v>
      </c>
      <c r="L31" s="65">
        <v>66.349999999999994</v>
      </c>
      <c r="M31" s="66">
        <v>63.96</v>
      </c>
      <c r="N31" s="70">
        <v>2018</v>
      </c>
      <c r="O31" s="71">
        <v>63.96</v>
      </c>
    </row>
    <row r="32" spans="1:19" x14ac:dyDescent="0.2">
      <c r="A32" s="63">
        <v>3</v>
      </c>
      <c r="B32" s="12" t="s">
        <v>4</v>
      </c>
      <c r="C32" s="43">
        <v>2101707</v>
      </c>
      <c r="D32" s="64" t="s">
        <v>180</v>
      </c>
      <c r="E32" s="65">
        <v>71.430000000000007</v>
      </c>
      <c r="F32" s="65">
        <v>73.989999999999995</v>
      </c>
      <c r="G32" s="65">
        <v>73.989999999999995</v>
      </c>
      <c r="H32" s="65">
        <v>72.849999999999994</v>
      </c>
      <c r="I32" s="65">
        <v>62.23</v>
      </c>
      <c r="J32" s="65">
        <v>66.52</v>
      </c>
      <c r="K32" s="65">
        <v>62.07</v>
      </c>
      <c r="L32" s="65">
        <v>67.05</v>
      </c>
      <c r="M32" s="66">
        <v>64.86</v>
      </c>
      <c r="N32" s="70">
        <v>2018</v>
      </c>
      <c r="O32" s="71">
        <v>64.86</v>
      </c>
    </row>
    <row r="33" spans="1:15" x14ac:dyDescent="0.2">
      <c r="A33" s="63">
        <v>9</v>
      </c>
      <c r="B33" s="12" t="s">
        <v>10</v>
      </c>
      <c r="C33" s="43">
        <v>2101731</v>
      </c>
      <c r="D33" s="64" t="s">
        <v>181</v>
      </c>
      <c r="E33" s="65" t="s">
        <v>443</v>
      </c>
      <c r="F33" s="65">
        <v>25</v>
      </c>
      <c r="G33" s="65">
        <v>25</v>
      </c>
      <c r="H33" s="65">
        <v>25</v>
      </c>
      <c r="I33" s="65">
        <v>25</v>
      </c>
      <c r="J33" s="65">
        <v>25</v>
      </c>
      <c r="K33" s="65" t="s">
        <v>443</v>
      </c>
      <c r="L33" s="65" t="s">
        <v>443</v>
      </c>
      <c r="M33" s="66" t="s">
        <v>443</v>
      </c>
      <c r="N33" s="70">
        <v>2015</v>
      </c>
      <c r="O33" s="71">
        <v>25</v>
      </c>
    </row>
    <row r="34" spans="1:15" x14ac:dyDescent="0.2">
      <c r="A34" s="63">
        <v>10</v>
      </c>
      <c r="B34" s="12" t="s">
        <v>11</v>
      </c>
      <c r="C34" s="43">
        <v>2101772</v>
      </c>
      <c r="D34" s="64" t="s">
        <v>182</v>
      </c>
      <c r="E34" s="65" t="s">
        <v>443</v>
      </c>
      <c r="F34" s="65" t="s">
        <v>443</v>
      </c>
      <c r="G34" s="65" t="s">
        <v>443</v>
      </c>
      <c r="H34" s="65" t="s">
        <v>443</v>
      </c>
      <c r="I34" s="65" t="s">
        <v>443</v>
      </c>
      <c r="J34" s="65" t="s">
        <v>443</v>
      </c>
      <c r="K34" s="65">
        <v>10</v>
      </c>
      <c r="L34" s="65" t="s">
        <v>443</v>
      </c>
      <c r="M34" s="66" t="s">
        <v>443</v>
      </c>
      <c r="N34" s="70">
        <v>2016</v>
      </c>
      <c r="O34" s="71">
        <v>10</v>
      </c>
    </row>
    <row r="35" spans="1:15" x14ac:dyDescent="0.2">
      <c r="A35" s="63">
        <v>21</v>
      </c>
      <c r="B35" s="12" t="s">
        <v>20</v>
      </c>
      <c r="C35" s="43">
        <v>2101806</v>
      </c>
      <c r="D35" s="64" t="s">
        <v>183</v>
      </c>
      <c r="E35" s="65">
        <v>74.209999999999994</v>
      </c>
      <c r="F35" s="65">
        <v>68.349999999999994</v>
      </c>
      <c r="G35" s="65">
        <v>68.349999999999994</v>
      </c>
      <c r="H35" s="65">
        <v>78.290000000000006</v>
      </c>
      <c r="I35" s="65">
        <v>77.73</v>
      </c>
      <c r="J35" s="65">
        <v>77.09</v>
      </c>
      <c r="K35" s="65">
        <v>75.42</v>
      </c>
      <c r="L35" s="65">
        <v>82.78</v>
      </c>
      <c r="M35" s="66">
        <v>76.28</v>
      </c>
      <c r="N35" s="70">
        <v>2018</v>
      </c>
      <c r="O35" s="71">
        <v>76.28</v>
      </c>
    </row>
    <row r="36" spans="1:15" x14ac:dyDescent="0.2">
      <c r="A36" s="63">
        <v>6</v>
      </c>
      <c r="B36" s="12" t="s">
        <v>7</v>
      </c>
      <c r="C36" s="43">
        <v>2101905</v>
      </c>
      <c r="D36" s="64" t="s">
        <v>184</v>
      </c>
      <c r="E36" s="65" t="s">
        <v>443</v>
      </c>
      <c r="F36" s="65" t="s">
        <v>443</v>
      </c>
      <c r="G36" s="65" t="s">
        <v>443</v>
      </c>
      <c r="H36" s="65" t="s">
        <v>443</v>
      </c>
      <c r="I36" s="65">
        <v>8.5399999999999991</v>
      </c>
      <c r="J36" s="65" t="s">
        <v>443</v>
      </c>
      <c r="K36" s="65" t="s">
        <v>443</v>
      </c>
      <c r="L36" s="65" t="s">
        <v>443</v>
      </c>
      <c r="M36" s="66" t="s">
        <v>443</v>
      </c>
      <c r="N36" s="70">
        <v>2014</v>
      </c>
      <c r="O36" s="71">
        <v>8.5399999999999991</v>
      </c>
    </row>
    <row r="37" spans="1:15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65">
        <v>86.88</v>
      </c>
      <c r="F37" s="65">
        <v>83.06</v>
      </c>
      <c r="G37" s="65">
        <v>83.06</v>
      </c>
      <c r="H37" s="65">
        <v>83.21</v>
      </c>
      <c r="I37" s="65">
        <v>85.51</v>
      </c>
      <c r="J37" s="65">
        <v>86.48</v>
      </c>
      <c r="K37" s="65">
        <v>86.66</v>
      </c>
      <c r="L37" s="65">
        <v>69.38</v>
      </c>
      <c r="M37" s="66">
        <v>70.81</v>
      </c>
      <c r="N37" s="70">
        <v>2018</v>
      </c>
      <c r="O37" s="71">
        <v>70.81</v>
      </c>
    </row>
    <row r="38" spans="1:15" x14ac:dyDescent="0.2">
      <c r="A38" s="63">
        <v>4</v>
      </c>
      <c r="B38" s="12" t="s">
        <v>5</v>
      </c>
      <c r="C38" s="43">
        <v>2101970</v>
      </c>
      <c r="D38" s="64" t="s">
        <v>186</v>
      </c>
      <c r="E38" s="65" t="s">
        <v>443</v>
      </c>
      <c r="F38" s="65" t="s">
        <v>443</v>
      </c>
      <c r="G38" s="65" t="s">
        <v>443</v>
      </c>
      <c r="H38" s="65" t="s">
        <v>443</v>
      </c>
      <c r="I38" s="65" t="s">
        <v>443</v>
      </c>
      <c r="J38" s="65" t="s">
        <v>443</v>
      </c>
      <c r="K38" s="65" t="s">
        <v>443</v>
      </c>
      <c r="L38" s="65">
        <v>0</v>
      </c>
      <c r="M38" s="66">
        <v>0</v>
      </c>
      <c r="N38" s="70">
        <v>2018</v>
      </c>
      <c r="O38" s="71">
        <v>0</v>
      </c>
    </row>
    <row r="39" spans="1:15" x14ac:dyDescent="0.2">
      <c r="A39" s="63">
        <v>10</v>
      </c>
      <c r="B39" s="12" t="s">
        <v>11</v>
      </c>
      <c r="C39" s="43">
        <v>2102002</v>
      </c>
      <c r="D39" s="64" t="s">
        <v>187</v>
      </c>
      <c r="E39" s="65">
        <v>74.14</v>
      </c>
      <c r="F39" s="65">
        <v>64.760000000000005</v>
      </c>
      <c r="G39" s="65">
        <v>64.760000000000005</v>
      </c>
      <c r="H39" s="65">
        <v>66.569999999999993</v>
      </c>
      <c r="I39" s="65">
        <v>57.72</v>
      </c>
      <c r="J39" s="65">
        <v>39.770000000000003</v>
      </c>
      <c r="K39" s="65">
        <v>70.61</v>
      </c>
      <c r="L39" s="65">
        <v>72.95</v>
      </c>
      <c r="M39" s="66">
        <v>70.430000000000007</v>
      </c>
      <c r="N39" s="70">
        <v>2018</v>
      </c>
      <c r="O39" s="71">
        <v>70.430000000000007</v>
      </c>
    </row>
    <row r="40" spans="1:15" x14ac:dyDescent="0.2">
      <c r="A40" s="63">
        <v>14</v>
      </c>
      <c r="B40" s="12" t="s">
        <v>15</v>
      </c>
      <c r="C40" s="43">
        <v>2102036</v>
      </c>
      <c r="D40" s="64" t="s">
        <v>188</v>
      </c>
      <c r="E40" s="65">
        <v>67.209999999999994</v>
      </c>
      <c r="F40" s="65">
        <v>76.349999999999994</v>
      </c>
      <c r="G40" s="65">
        <v>76.349999999999994</v>
      </c>
      <c r="H40" s="65">
        <v>80.87</v>
      </c>
      <c r="I40" s="65">
        <v>32.130000000000003</v>
      </c>
      <c r="J40" s="65">
        <v>84.93</v>
      </c>
      <c r="K40" s="65">
        <v>8.1</v>
      </c>
      <c r="L40" s="65">
        <v>26.08</v>
      </c>
      <c r="M40" s="66" t="s">
        <v>443</v>
      </c>
      <c r="N40" s="70">
        <v>2017</v>
      </c>
      <c r="O40" s="71">
        <v>26.08</v>
      </c>
    </row>
    <row r="41" spans="1:15" x14ac:dyDescent="0.2">
      <c r="A41" s="63">
        <v>11</v>
      </c>
      <c r="B41" s="12" t="s">
        <v>12</v>
      </c>
      <c r="C41" s="43">
        <v>2102077</v>
      </c>
      <c r="D41" s="64" t="s">
        <v>189</v>
      </c>
      <c r="E41" s="65" t="s">
        <v>443</v>
      </c>
      <c r="F41" s="65" t="s">
        <v>443</v>
      </c>
      <c r="G41" s="65" t="s">
        <v>443</v>
      </c>
      <c r="H41" s="65" t="s">
        <v>443</v>
      </c>
      <c r="I41" s="65" t="s">
        <v>443</v>
      </c>
      <c r="J41" s="65" t="s">
        <v>443</v>
      </c>
      <c r="K41" s="65" t="s">
        <v>443</v>
      </c>
      <c r="L41" s="65" t="s">
        <v>443</v>
      </c>
      <c r="M41" s="66" t="s">
        <v>443</v>
      </c>
      <c r="N41" s="70"/>
      <c r="O41" s="71" t="s">
        <v>22</v>
      </c>
    </row>
    <row r="42" spans="1:15" x14ac:dyDescent="0.2">
      <c r="A42" s="63">
        <v>9</v>
      </c>
      <c r="B42" s="12" t="s">
        <v>10</v>
      </c>
      <c r="C42" s="43">
        <v>2102101</v>
      </c>
      <c r="D42" s="64" t="s">
        <v>190</v>
      </c>
      <c r="E42" s="65">
        <v>91.67</v>
      </c>
      <c r="F42" s="65">
        <v>80.94</v>
      </c>
      <c r="G42" s="65">
        <v>80.94</v>
      </c>
      <c r="H42" s="65">
        <v>61.95</v>
      </c>
      <c r="I42" s="65">
        <v>0</v>
      </c>
      <c r="J42" s="65">
        <v>0</v>
      </c>
      <c r="K42" s="65">
        <v>0.4</v>
      </c>
      <c r="L42" s="65">
        <v>38.700000000000003</v>
      </c>
      <c r="M42" s="66">
        <v>35.200000000000003</v>
      </c>
      <c r="N42" s="70">
        <v>2018</v>
      </c>
      <c r="O42" s="71">
        <v>35.200000000000003</v>
      </c>
    </row>
    <row r="43" spans="1:15" x14ac:dyDescent="0.2">
      <c r="A43" s="63">
        <v>11</v>
      </c>
      <c r="B43" s="12" t="s">
        <v>12</v>
      </c>
      <c r="C43" s="43">
        <v>2102150</v>
      </c>
      <c r="D43" s="64" t="s">
        <v>191</v>
      </c>
      <c r="E43" s="65" t="s">
        <v>443</v>
      </c>
      <c r="F43" s="65" t="s">
        <v>443</v>
      </c>
      <c r="G43" s="65" t="s">
        <v>443</v>
      </c>
      <c r="H43" s="65" t="s">
        <v>443</v>
      </c>
      <c r="I43" s="65" t="s">
        <v>443</v>
      </c>
      <c r="J43" s="65" t="s">
        <v>443</v>
      </c>
      <c r="K43" s="65" t="s">
        <v>443</v>
      </c>
      <c r="L43" s="65" t="s">
        <v>443</v>
      </c>
      <c r="M43" s="66" t="s">
        <v>443</v>
      </c>
      <c r="N43" s="70"/>
      <c r="O43" s="71" t="s">
        <v>22</v>
      </c>
    </row>
    <row r="44" spans="1:15" x14ac:dyDescent="0.2">
      <c r="A44" s="63">
        <v>9</v>
      </c>
      <c r="B44" s="12" t="s">
        <v>10</v>
      </c>
      <c r="C44" s="43">
        <v>2102200</v>
      </c>
      <c r="D44" s="64" t="s">
        <v>192</v>
      </c>
      <c r="E44" s="65">
        <v>80.64</v>
      </c>
      <c r="F44" s="65">
        <v>54.76</v>
      </c>
      <c r="G44" s="65">
        <v>54.76</v>
      </c>
      <c r="H44" s="65">
        <v>53.4</v>
      </c>
      <c r="I44" s="65">
        <v>57.31</v>
      </c>
      <c r="J44" s="65">
        <v>55.71</v>
      </c>
      <c r="K44" s="65">
        <v>55.85</v>
      </c>
      <c r="L44" s="65">
        <v>44.3</v>
      </c>
      <c r="M44" s="66">
        <v>59.01</v>
      </c>
      <c r="N44" s="70">
        <v>2018</v>
      </c>
      <c r="O44" s="71">
        <v>59.01</v>
      </c>
    </row>
    <row r="45" spans="1:15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65">
        <v>75.34</v>
      </c>
      <c r="F45" s="65">
        <v>74.22</v>
      </c>
      <c r="G45" s="65">
        <v>74.22</v>
      </c>
      <c r="H45" s="65">
        <v>73.56</v>
      </c>
      <c r="I45" s="65">
        <v>72.2</v>
      </c>
      <c r="J45" s="65">
        <v>70.010000000000005</v>
      </c>
      <c r="K45" s="65">
        <v>70.83</v>
      </c>
      <c r="L45" s="65">
        <v>69.040000000000006</v>
      </c>
      <c r="M45" s="66">
        <v>66.599999999999994</v>
      </c>
      <c r="N45" s="70">
        <v>2018</v>
      </c>
      <c r="O45" s="71">
        <v>66.599999999999994</v>
      </c>
    </row>
    <row r="46" spans="1:15" x14ac:dyDescent="0.2">
      <c r="A46" s="63">
        <v>14</v>
      </c>
      <c r="B46" s="12" t="s">
        <v>15</v>
      </c>
      <c r="C46" s="43">
        <v>2102325</v>
      </c>
      <c r="D46" s="64" t="s">
        <v>194</v>
      </c>
      <c r="E46" s="65">
        <v>86.01</v>
      </c>
      <c r="F46" s="65">
        <v>80.540000000000006</v>
      </c>
      <c r="G46" s="65">
        <v>80.540000000000006</v>
      </c>
      <c r="H46" s="65">
        <v>82.37</v>
      </c>
      <c r="I46" s="65">
        <v>82.29</v>
      </c>
      <c r="J46" s="65">
        <v>79.97</v>
      </c>
      <c r="K46" s="65">
        <v>83.56</v>
      </c>
      <c r="L46" s="65">
        <v>83.93</v>
      </c>
      <c r="M46" s="66">
        <v>84.45</v>
      </c>
      <c r="N46" s="70">
        <v>2018</v>
      </c>
      <c r="O46" s="71">
        <v>84.45</v>
      </c>
    </row>
    <row r="47" spans="1:15" x14ac:dyDescent="0.2">
      <c r="A47" s="63">
        <v>19</v>
      </c>
      <c r="B47" s="12" t="s">
        <v>18</v>
      </c>
      <c r="C47" s="43">
        <v>2102358</v>
      </c>
      <c r="D47" s="64" t="s">
        <v>195</v>
      </c>
      <c r="E47" s="65" t="s">
        <v>443</v>
      </c>
      <c r="F47" s="65" t="s">
        <v>443</v>
      </c>
      <c r="G47" s="65" t="s">
        <v>443</v>
      </c>
      <c r="H47" s="65">
        <v>-2.86</v>
      </c>
      <c r="I47" s="65" t="s">
        <v>443</v>
      </c>
      <c r="J47" s="65" t="s">
        <v>443</v>
      </c>
      <c r="K47" s="65">
        <v>8.49</v>
      </c>
      <c r="L47" s="65">
        <v>8.49</v>
      </c>
      <c r="M47" s="66">
        <v>11.82</v>
      </c>
      <c r="N47" s="70">
        <v>2018</v>
      </c>
      <c r="O47" s="71">
        <v>11.82</v>
      </c>
    </row>
    <row r="48" spans="1:15" x14ac:dyDescent="0.2">
      <c r="A48" s="63">
        <v>1</v>
      </c>
      <c r="B48" s="12" t="s">
        <v>2</v>
      </c>
      <c r="C48" s="43">
        <v>2102374</v>
      </c>
      <c r="D48" s="64" t="s">
        <v>196</v>
      </c>
      <c r="E48" s="65" t="s">
        <v>443</v>
      </c>
      <c r="F48" s="65" t="s">
        <v>443</v>
      </c>
      <c r="G48" s="65" t="s">
        <v>443</v>
      </c>
      <c r="H48" s="65">
        <v>60</v>
      </c>
      <c r="I48" s="65">
        <v>60</v>
      </c>
      <c r="J48" s="65">
        <v>60</v>
      </c>
      <c r="K48" s="65">
        <v>60</v>
      </c>
      <c r="L48" s="65">
        <v>48.15</v>
      </c>
      <c r="M48" s="66">
        <v>43.02</v>
      </c>
      <c r="N48" s="70">
        <v>2018</v>
      </c>
      <c r="O48" s="71">
        <v>43.02</v>
      </c>
    </row>
    <row r="49" spans="1:15" x14ac:dyDescent="0.2">
      <c r="A49" s="63">
        <v>7</v>
      </c>
      <c r="B49" s="12" t="s">
        <v>8</v>
      </c>
      <c r="C49" s="43">
        <v>2102408</v>
      </c>
      <c r="D49" s="64" t="s">
        <v>197</v>
      </c>
      <c r="E49" s="65">
        <v>82</v>
      </c>
      <c r="F49" s="65">
        <v>69.489999999999995</v>
      </c>
      <c r="G49" s="65">
        <v>69.489999999999995</v>
      </c>
      <c r="H49" s="65">
        <v>64.069999999999993</v>
      </c>
      <c r="I49" s="65">
        <v>55.96</v>
      </c>
      <c r="J49" s="65">
        <v>58.84</v>
      </c>
      <c r="K49" s="65">
        <v>65.489999999999995</v>
      </c>
      <c r="L49" s="65">
        <v>67.44</v>
      </c>
      <c r="M49" s="66">
        <v>70.8</v>
      </c>
      <c r="N49" s="70">
        <v>2018</v>
      </c>
      <c r="O49" s="71">
        <v>70.8</v>
      </c>
    </row>
    <row r="50" spans="1:15" x14ac:dyDescent="0.2">
      <c r="A50" s="63">
        <v>7</v>
      </c>
      <c r="B50" s="12" t="s">
        <v>8</v>
      </c>
      <c r="C50" s="43">
        <v>2102507</v>
      </c>
      <c r="D50" s="64" t="s">
        <v>198</v>
      </c>
      <c r="E50" s="65">
        <v>91.17</v>
      </c>
      <c r="F50" s="65">
        <v>2.5499999999999998</v>
      </c>
      <c r="G50" s="65">
        <v>2.5499999999999998</v>
      </c>
      <c r="H50" s="65">
        <v>54.41</v>
      </c>
      <c r="I50" s="65">
        <v>0</v>
      </c>
      <c r="J50" s="65">
        <v>0</v>
      </c>
      <c r="K50" s="65">
        <v>7.22</v>
      </c>
      <c r="L50" s="65">
        <v>40.159999999999997</v>
      </c>
      <c r="M50" s="66">
        <v>37.9</v>
      </c>
      <c r="N50" s="70">
        <v>2018</v>
      </c>
      <c r="O50" s="71">
        <v>37.9</v>
      </c>
    </row>
    <row r="51" spans="1:15" x14ac:dyDescent="0.2">
      <c r="A51" s="63">
        <v>19</v>
      </c>
      <c r="B51" s="12" t="s">
        <v>18</v>
      </c>
      <c r="C51" s="43">
        <v>2102556</v>
      </c>
      <c r="D51" s="64" t="s">
        <v>199</v>
      </c>
      <c r="E51" s="65" t="s">
        <v>443</v>
      </c>
      <c r="F51" s="65" t="s">
        <v>443</v>
      </c>
      <c r="G51" s="65" t="s">
        <v>443</v>
      </c>
      <c r="H51" s="65" t="s">
        <v>443</v>
      </c>
      <c r="I51" s="65" t="s">
        <v>443</v>
      </c>
      <c r="J51" s="65" t="s">
        <v>443</v>
      </c>
      <c r="K51" s="65">
        <v>40</v>
      </c>
      <c r="L51" s="65">
        <v>0</v>
      </c>
      <c r="M51" s="66">
        <v>0</v>
      </c>
      <c r="N51" s="70">
        <v>2018</v>
      </c>
      <c r="O51" s="71">
        <v>0</v>
      </c>
    </row>
    <row r="52" spans="1:15" x14ac:dyDescent="0.2">
      <c r="A52" s="63">
        <v>4</v>
      </c>
      <c r="B52" s="12" t="s">
        <v>5</v>
      </c>
      <c r="C52" s="43">
        <v>2102606</v>
      </c>
      <c r="D52" s="64" t="s">
        <v>200</v>
      </c>
      <c r="E52" s="65">
        <v>67.260000000000005</v>
      </c>
      <c r="F52" s="65">
        <v>54.72</v>
      </c>
      <c r="G52" s="65">
        <v>54.72</v>
      </c>
      <c r="H52" s="65">
        <v>59.31</v>
      </c>
      <c r="I52" s="65">
        <v>64.37</v>
      </c>
      <c r="J52" s="65">
        <v>70.39</v>
      </c>
      <c r="K52" s="65">
        <v>68.430000000000007</v>
      </c>
      <c r="L52" s="65">
        <v>67.75</v>
      </c>
      <c r="M52" s="66">
        <v>69.48</v>
      </c>
      <c r="N52" s="70">
        <v>2018</v>
      </c>
      <c r="O52" s="71">
        <v>69.48</v>
      </c>
    </row>
    <row r="53" spans="1:15" x14ac:dyDescent="0.2">
      <c r="A53" s="63">
        <v>8</v>
      </c>
      <c r="B53" s="12" t="s">
        <v>9</v>
      </c>
      <c r="C53" s="43">
        <v>2102705</v>
      </c>
      <c r="D53" s="64" t="s">
        <v>201</v>
      </c>
      <c r="E53" s="65">
        <v>38.75</v>
      </c>
      <c r="F53" s="65">
        <v>85.44</v>
      </c>
      <c r="G53" s="65">
        <v>85.44</v>
      </c>
      <c r="H53" s="65">
        <v>85.54</v>
      </c>
      <c r="I53" s="65">
        <v>0</v>
      </c>
      <c r="J53" s="65">
        <v>53.53</v>
      </c>
      <c r="K53" s="65">
        <v>85.12</v>
      </c>
      <c r="L53" s="65">
        <v>75.37</v>
      </c>
      <c r="M53" s="66">
        <v>89.73</v>
      </c>
      <c r="N53" s="70">
        <v>2018</v>
      </c>
      <c r="O53" s="71">
        <v>89.73</v>
      </c>
    </row>
    <row r="54" spans="1:15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65" t="s">
        <v>443</v>
      </c>
      <c r="F54" s="65" t="s">
        <v>443</v>
      </c>
      <c r="G54" s="65" t="s">
        <v>443</v>
      </c>
      <c r="H54" s="65" t="s">
        <v>443</v>
      </c>
      <c r="I54" s="65" t="s">
        <v>443</v>
      </c>
      <c r="J54" s="65" t="s">
        <v>443</v>
      </c>
      <c r="K54" s="65" t="s">
        <v>443</v>
      </c>
      <c r="L54" s="65" t="s">
        <v>443</v>
      </c>
      <c r="M54" s="66" t="s">
        <v>443</v>
      </c>
      <c r="N54" s="70"/>
      <c r="O54" s="71" t="s">
        <v>22</v>
      </c>
    </row>
    <row r="55" spans="1:15" x14ac:dyDescent="0.2">
      <c r="A55" s="63">
        <v>22</v>
      </c>
      <c r="B55" s="12" t="s">
        <v>21</v>
      </c>
      <c r="C55" s="43">
        <v>2102804</v>
      </c>
      <c r="D55" s="64" t="s">
        <v>203</v>
      </c>
      <c r="E55" s="65">
        <v>6.31</v>
      </c>
      <c r="F55" s="65">
        <v>59.23</v>
      </c>
      <c r="G55" s="65">
        <v>59.23</v>
      </c>
      <c r="H55" s="65">
        <v>62.96</v>
      </c>
      <c r="I55" s="65">
        <v>69.599999999999994</v>
      </c>
      <c r="J55" s="65">
        <v>63.87</v>
      </c>
      <c r="K55" s="65" t="s">
        <v>443</v>
      </c>
      <c r="L55" s="65" t="s">
        <v>443</v>
      </c>
      <c r="M55" s="66" t="s">
        <v>443</v>
      </c>
      <c r="N55" s="70">
        <v>2015</v>
      </c>
      <c r="O55" s="71">
        <v>63.87</v>
      </c>
    </row>
    <row r="56" spans="1:15" x14ac:dyDescent="0.2">
      <c r="A56" s="63">
        <v>4</v>
      </c>
      <c r="B56" s="12" t="s">
        <v>5</v>
      </c>
      <c r="C56" s="43">
        <v>2102903</v>
      </c>
      <c r="D56" s="64" t="s">
        <v>204</v>
      </c>
      <c r="E56" s="65">
        <v>60.07</v>
      </c>
      <c r="F56" s="65">
        <v>54.21</v>
      </c>
      <c r="G56" s="65">
        <v>54.21</v>
      </c>
      <c r="H56" s="65">
        <v>50.91</v>
      </c>
      <c r="I56" s="65">
        <v>54.74</v>
      </c>
      <c r="J56" s="65">
        <v>51.99</v>
      </c>
      <c r="K56" s="65">
        <v>49.73</v>
      </c>
      <c r="L56" s="65">
        <v>41.26</v>
      </c>
      <c r="M56" s="66">
        <v>34.76</v>
      </c>
      <c r="N56" s="70">
        <v>2018</v>
      </c>
      <c r="O56" s="71">
        <v>34.76</v>
      </c>
    </row>
    <row r="57" spans="1:15" x14ac:dyDescent="0.2">
      <c r="A57" s="63">
        <v>13</v>
      </c>
      <c r="B57" s="12" t="s">
        <v>14</v>
      </c>
      <c r="C57" s="43">
        <v>2103000</v>
      </c>
      <c r="D57" s="64" t="s">
        <v>205</v>
      </c>
      <c r="E57" s="65">
        <v>60.28</v>
      </c>
      <c r="F57" s="65">
        <v>30.92</v>
      </c>
      <c r="G57" s="65">
        <v>30.92</v>
      </c>
      <c r="H57" s="65">
        <v>72.92</v>
      </c>
      <c r="I57" s="65">
        <v>68.569999999999993</v>
      </c>
      <c r="J57" s="65">
        <v>59.4</v>
      </c>
      <c r="K57" s="65">
        <v>59.89</v>
      </c>
      <c r="L57" s="65">
        <v>59.66</v>
      </c>
      <c r="M57" s="66">
        <v>51.04</v>
      </c>
      <c r="N57" s="70">
        <v>2018</v>
      </c>
      <c r="O57" s="71">
        <v>51.04</v>
      </c>
    </row>
    <row r="58" spans="1:15" x14ac:dyDescent="0.2">
      <c r="A58" s="63">
        <v>2</v>
      </c>
      <c r="B58" s="12" t="s">
        <v>3</v>
      </c>
      <c r="C58" s="43">
        <v>2103109</v>
      </c>
      <c r="D58" s="64" t="s">
        <v>206</v>
      </c>
      <c r="E58" s="65" t="s">
        <v>443</v>
      </c>
      <c r="F58" s="65" t="s">
        <v>443</v>
      </c>
      <c r="G58" s="65" t="s">
        <v>443</v>
      </c>
      <c r="H58" s="65" t="s">
        <v>443</v>
      </c>
      <c r="I58" s="65" t="s">
        <v>443</v>
      </c>
      <c r="J58" s="65">
        <v>66.040000000000006</v>
      </c>
      <c r="K58" s="65" t="s">
        <v>443</v>
      </c>
      <c r="L58" s="65" t="s">
        <v>443</v>
      </c>
      <c r="M58" s="66" t="s">
        <v>443</v>
      </c>
      <c r="N58" s="70">
        <v>2015</v>
      </c>
      <c r="O58" s="71">
        <v>66.040000000000006</v>
      </c>
    </row>
    <row r="59" spans="1:15" x14ac:dyDescent="0.2">
      <c r="A59" s="63">
        <v>2</v>
      </c>
      <c r="B59" s="12" t="s">
        <v>3</v>
      </c>
      <c r="C59" s="43">
        <v>2103125</v>
      </c>
      <c r="D59" s="64" t="s">
        <v>207</v>
      </c>
      <c r="E59" s="65" t="s">
        <v>443</v>
      </c>
      <c r="F59" s="65" t="s">
        <v>443</v>
      </c>
      <c r="G59" s="65" t="s">
        <v>443</v>
      </c>
      <c r="H59" s="65" t="s">
        <v>443</v>
      </c>
      <c r="I59" s="65" t="s">
        <v>443</v>
      </c>
      <c r="J59" s="65" t="s">
        <v>443</v>
      </c>
      <c r="K59" s="65" t="s">
        <v>443</v>
      </c>
      <c r="L59" s="65" t="s">
        <v>443</v>
      </c>
      <c r="M59" s="66" t="s">
        <v>443</v>
      </c>
      <c r="N59" s="70"/>
      <c r="O59" s="71" t="s">
        <v>22</v>
      </c>
    </row>
    <row r="60" spans="1:15" x14ac:dyDescent="0.2">
      <c r="A60" s="63">
        <v>4</v>
      </c>
      <c r="B60" s="12" t="s">
        <v>5</v>
      </c>
      <c r="C60" s="43">
        <v>2103158</v>
      </c>
      <c r="D60" s="64" t="s">
        <v>208</v>
      </c>
      <c r="E60" s="65" t="s">
        <v>443</v>
      </c>
      <c r="F60" s="65" t="s">
        <v>443</v>
      </c>
      <c r="G60" s="65" t="s">
        <v>443</v>
      </c>
      <c r="H60" s="65" t="s">
        <v>443</v>
      </c>
      <c r="I60" s="65" t="s">
        <v>443</v>
      </c>
      <c r="J60" s="65">
        <v>69.64</v>
      </c>
      <c r="K60" s="65" t="s">
        <v>443</v>
      </c>
      <c r="L60" s="65" t="s">
        <v>443</v>
      </c>
      <c r="M60" s="66" t="s">
        <v>443</v>
      </c>
      <c r="N60" s="70">
        <v>2015</v>
      </c>
      <c r="O60" s="71">
        <v>69.64</v>
      </c>
    </row>
    <row r="61" spans="1:15" x14ac:dyDescent="0.2">
      <c r="A61" s="63">
        <v>4</v>
      </c>
      <c r="B61" s="12" t="s">
        <v>5</v>
      </c>
      <c r="C61" s="43">
        <v>2103174</v>
      </c>
      <c r="D61" s="64" t="s">
        <v>209</v>
      </c>
      <c r="E61" s="65" t="s">
        <v>443</v>
      </c>
      <c r="F61" s="65" t="s">
        <v>443</v>
      </c>
      <c r="G61" s="65" t="s">
        <v>443</v>
      </c>
      <c r="H61" s="65" t="s">
        <v>443</v>
      </c>
      <c r="I61" s="65" t="s">
        <v>443</v>
      </c>
      <c r="J61" s="65" t="s">
        <v>443</v>
      </c>
      <c r="K61" s="65" t="s">
        <v>443</v>
      </c>
      <c r="L61" s="65" t="s">
        <v>443</v>
      </c>
      <c r="M61" s="66" t="s">
        <v>443</v>
      </c>
      <c r="N61" s="70"/>
      <c r="O61" s="71" t="s">
        <v>22</v>
      </c>
    </row>
    <row r="62" spans="1:15" x14ac:dyDescent="0.2">
      <c r="A62" s="63">
        <v>9</v>
      </c>
      <c r="B62" s="12" t="s">
        <v>10</v>
      </c>
      <c r="C62" s="43">
        <v>2103208</v>
      </c>
      <c r="D62" s="64" t="s">
        <v>210</v>
      </c>
      <c r="E62" s="65">
        <v>52.35</v>
      </c>
      <c r="F62" s="65">
        <v>17.260000000000002</v>
      </c>
      <c r="G62" s="65">
        <v>17.260000000000002</v>
      </c>
      <c r="H62" s="65">
        <v>27.01</v>
      </c>
      <c r="I62" s="65">
        <v>16.850000000000001</v>
      </c>
      <c r="J62" s="65">
        <v>27.51</v>
      </c>
      <c r="K62" s="65">
        <v>45.89</v>
      </c>
      <c r="L62" s="65">
        <v>51.13</v>
      </c>
      <c r="M62" s="66">
        <v>64.17</v>
      </c>
      <c r="N62" s="70">
        <v>2018</v>
      </c>
      <c r="O62" s="71">
        <v>64.17</v>
      </c>
    </row>
    <row r="63" spans="1:15" x14ac:dyDescent="0.2">
      <c r="A63" s="63">
        <v>19</v>
      </c>
      <c r="B63" s="12" t="s">
        <v>18</v>
      </c>
      <c r="C63" s="43">
        <v>2103257</v>
      </c>
      <c r="D63" s="64" t="s">
        <v>211</v>
      </c>
      <c r="E63" s="65">
        <v>53.6</v>
      </c>
      <c r="F63" s="65">
        <v>54.33</v>
      </c>
      <c r="G63" s="65">
        <v>54.33</v>
      </c>
      <c r="H63" s="65">
        <v>64.17</v>
      </c>
      <c r="I63" s="65">
        <v>55.79</v>
      </c>
      <c r="J63" s="65">
        <v>69.48</v>
      </c>
      <c r="K63" s="65">
        <v>74.650000000000006</v>
      </c>
      <c r="L63" s="65">
        <v>73.25</v>
      </c>
      <c r="M63" s="66">
        <v>73.14</v>
      </c>
      <c r="N63" s="70">
        <v>2018</v>
      </c>
      <c r="O63" s="71">
        <v>73.14</v>
      </c>
    </row>
    <row r="64" spans="1:15" x14ac:dyDescent="0.2">
      <c r="A64" s="63">
        <v>12</v>
      </c>
      <c r="B64" s="12" t="s">
        <v>13</v>
      </c>
      <c r="C64" s="43">
        <v>2103307</v>
      </c>
      <c r="D64" s="64" t="s">
        <v>212</v>
      </c>
      <c r="E64" s="65">
        <v>33.049999999999997</v>
      </c>
      <c r="F64" s="65">
        <v>21.78</v>
      </c>
      <c r="G64" s="65">
        <v>21.78</v>
      </c>
      <c r="H64" s="65">
        <v>21.5</v>
      </c>
      <c r="I64" s="65">
        <v>16.59</v>
      </c>
      <c r="J64" s="65">
        <v>14.54</v>
      </c>
      <c r="K64" s="65">
        <v>38.96</v>
      </c>
      <c r="L64" s="65">
        <v>53.67</v>
      </c>
      <c r="M64" s="66">
        <v>49.65</v>
      </c>
      <c r="N64" s="70">
        <v>2018</v>
      </c>
      <c r="O64" s="71">
        <v>49.65</v>
      </c>
    </row>
    <row r="65" spans="1:15" x14ac:dyDescent="0.2">
      <c r="A65" s="63">
        <v>13</v>
      </c>
      <c r="B65" s="12" t="s">
        <v>14</v>
      </c>
      <c r="C65" s="43">
        <v>2103406</v>
      </c>
      <c r="D65" s="64" t="s">
        <v>213</v>
      </c>
      <c r="E65" s="65">
        <v>85.52</v>
      </c>
      <c r="F65" s="65">
        <v>81.98</v>
      </c>
      <c r="G65" s="65">
        <v>81.98</v>
      </c>
      <c r="H65" s="65">
        <v>78.75</v>
      </c>
      <c r="I65" s="65">
        <v>79.2</v>
      </c>
      <c r="J65" s="65">
        <v>76.16</v>
      </c>
      <c r="K65" s="65">
        <v>79.14</v>
      </c>
      <c r="L65" s="65">
        <v>81.96</v>
      </c>
      <c r="M65" s="66">
        <v>82.38</v>
      </c>
      <c r="N65" s="70">
        <v>2018</v>
      </c>
      <c r="O65" s="71">
        <v>82.38</v>
      </c>
    </row>
    <row r="66" spans="1:15" x14ac:dyDescent="0.2">
      <c r="A66" s="63">
        <v>20</v>
      </c>
      <c r="B66" s="12" t="s">
        <v>19</v>
      </c>
      <c r="C66" s="43">
        <v>2103505</v>
      </c>
      <c r="D66" s="64" t="s">
        <v>214</v>
      </c>
      <c r="E66" s="65">
        <v>82.89</v>
      </c>
      <c r="F66" s="65">
        <v>84.12</v>
      </c>
      <c r="G66" s="65">
        <v>84.12</v>
      </c>
      <c r="H66" s="65">
        <v>79.17</v>
      </c>
      <c r="I66" s="65">
        <v>0</v>
      </c>
      <c r="J66" s="65">
        <v>45.85</v>
      </c>
      <c r="K66" s="65">
        <v>48.8</v>
      </c>
      <c r="L66" s="65">
        <v>51.03</v>
      </c>
      <c r="M66" s="66">
        <v>73.34</v>
      </c>
      <c r="N66" s="70">
        <v>2018</v>
      </c>
      <c r="O66" s="71">
        <v>73.34</v>
      </c>
    </row>
    <row r="67" spans="1:15" x14ac:dyDescent="0.2">
      <c r="A67" s="63">
        <v>11</v>
      </c>
      <c r="B67" s="12" t="s">
        <v>12</v>
      </c>
      <c r="C67" s="43">
        <v>2103554</v>
      </c>
      <c r="D67" s="64" t="s">
        <v>215</v>
      </c>
      <c r="E67" s="65">
        <v>61.91</v>
      </c>
      <c r="F67" s="65">
        <v>59.18</v>
      </c>
      <c r="G67" s="65">
        <v>59.18</v>
      </c>
      <c r="H67" s="65">
        <v>57.93</v>
      </c>
      <c r="I67" s="65">
        <v>59.48</v>
      </c>
      <c r="J67" s="65">
        <v>79.959999999999994</v>
      </c>
      <c r="K67" s="65">
        <v>55.17</v>
      </c>
      <c r="L67" s="65">
        <v>20.56</v>
      </c>
      <c r="M67" s="66">
        <v>52.52</v>
      </c>
      <c r="N67" s="70">
        <v>2018</v>
      </c>
      <c r="O67" s="71">
        <v>52.52</v>
      </c>
    </row>
    <row r="68" spans="1:15" x14ac:dyDescent="0.2">
      <c r="A68" s="63">
        <v>12</v>
      </c>
      <c r="B68" s="12" t="s">
        <v>13</v>
      </c>
      <c r="C68" s="43">
        <v>2103604</v>
      </c>
      <c r="D68" s="64" t="s">
        <v>216</v>
      </c>
      <c r="E68" s="65" t="s">
        <v>443</v>
      </c>
      <c r="F68" s="65">
        <v>73.599999999999994</v>
      </c>
      <c r="G68" s="65">
        <v>73.599999999999994</v>
      </c>
      <c r="H68" s="65">
        <v>52</v>
      </c>
      <c r="I68" s="65">
        <v>71.11</v>
      </c>
      <c r="J68" s="65">
        <v>68.819999999999993</v>
      </c>
      <c r="K68" s="65">
        <v>71.94</v>
      </c>
      <c r="L68" s="65">
        <v>72.37</v>
      </c>
      <c r="M68" s="66">
        <v>72.61</v>
      </c>
      <c r="N68" s="70">
        <v>2018</v>
      </c>
      <c r="O68" s="71">
        <v>72.61</v>
      </c>
    </row>
    <row r="69" spans="1:15" x14ac:dyDescent="0.2">
      <c r="A69" s="63">
        <v>2</v>
      </c>
      <c r="B69" s="12" t="s">
        <v>3</v>
      </c>
      <c r="C69" s="43">
        <v>2103703</v>
      </c>
      <c r="D69" s="64" t="s">
        <v>217</v>
      </c>
      <c r="E69" s="65" t="s">
        <v>443</v>
      </c>
      <c r="F69" s="65">
        <v>18.5</v>
      </c>
      <c r="G69" s="65">
        <v>18.5</v>
      </c>
      <c r="H69" s="65" t="s">
        <v>443</v>
      </c>
      <c r="I69" s="65" t="s">
        <v>443</v>
      </c>
      <c r="J69" s="65">
        <v>0.28000000000000003</v>
      </c>
      <c r="K69" s="65">
        <v>8.08</v>
      </c>
      <c r="L69" s="65">
        <v>8.08</v>
      </c>
      <c r="M69" s="66">
        <v>5.59</v>
      </c>
      <c r="N69" s="70">
        <v>2018</v>
      </c>
      <c r="O69" s="71">
        <v>5.59</v>
      </c>
    </row>
    <row r="70" spans="1:15" x14ac:dyDescent="0.2">
      <c r="A70" s="63">
        <v>19</v>
      </c>
      <c r="B70" s="12" t="s">
        <v>18</v>
      </c>
      <c r="C70" s="43">
        <v>2103752</v>
      </c>
      <c r="D70" s="64" t="s">
        <v>218</v>
      </c>
      <c r="E70" s="65">
        <v>75.66</v>
      </c>
      <c r="F70" s="65">
        <v>71.97</v>
      </c>
      <c r="G70" s="65">
        <v>71.97</v>
      </c>
      <c r="H70" s="65">
        <v>68.05</v>
      </c>
      <c r="I70" s="65">
        <v>60.35</v>
      </c>
      <c r="J70" s="65">
        <v>64.05</v>
      </c>
      <c r="K70" s="65">
        <v>72.28</v>
      </c>
      <c r="L70" s="65">
        <v>75.06</v>
      </c>
      <c r="M70" s="66">
        <v>79.16</v>
      </c>
      <c r="N70" s="70">
        <v>2018</v>
      </c>
      <c r="O70" s="71">
        <v>79.16</v>
      </c>
    </row>
    <row r="71" spans="1:15" x14ac:dyDescent="0.2">
      <c r="A71" s="63">
        <v>17</v>
      </c>
      <c r="B71" s="12" t="s">
        <v>17</v>
      </c>
      <c r="C71" s="43">
        <v>2103802</v>
      </c>
      <c r="D71" s="64" t="s">
        <v>219</v>
      </c>
      <c r="E71" s="65">
        <v>62.4</v>
      </c>
      <c r="F71" s="65">
        <v>81.77</v>
      </c>
      <c r="G71" s="65">
        <v>81.77</v>
      </c>
      <c r="H71" s="65">
        <v>80.930000000000007</v>
      </c>
      <c r="I71" s="65">
        <v>79.14</v>
      </c>
      <c r="J71" s="65">
        <v>80.8</v>
      </c>
      <c r="K71" s="65">
        <v>79.27</v>
      </c>
      <c r="L71" s="65">
        <v>83.31</v>
      </c>
      <c r="M71" s="66">
        <v>83.03</v>
      </c>
      <c r="N71" s="70">
        <v>2018</v>
      </c>
      <c r="O71" s="71">
        <v>83.03</v>
      </c>
    </row>
    <row r="72" spans="1:15" x14ac:dyDescent="0.2">
      <c r="A72" s="63">
        <v>13</v>
      </c>
      <c r="B72" s="12" t="s">
        <v>14</v>
      </c>
      <c r="C72" s="43">
        <v>2103901</v>
      </c>
      <c r="D72" s="64" t="s">
        <v>220</v>
      </c>
      <c r="E72" s="65">
        <v>73.510000000000005</v>
      </c>
      <c r="F72" s="65">
        <v>69.53</v>
      </c>
      <c r="G72" s="65">
        <v>69.53</v>
      </c>
      <c r="H72" s="65">
        <v>73.11</v>
      </c>
      <c r="I72" s="65">
        <v>75.569999999999993</v>
      </c>
      <c r="J72" s="65">
        <v>76.099999999999994</v>
      </c>
      <c r="K72" s="65">
        <v>72.19</v>
      </c>
      <c r="L72" s="65">
        <v>76.55</v>
      </c>
      <c r="M72" s="66">
        <v>78.040000000000006</v>
      </c>
      <c r="N72" s="70">
        <v>2018</v>
      </c>
      <c r="O72" s="71">
        <v>78.040000000000006</v>
      </c>
    </row>
    <row r="73" spans="1:15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65">
        <v>69.81</v>
      </c>
      <c r="F73" s="65">
        <v>67.75</v>
      </c>
      <c r="G73" s="65">
        <v>67.75</v>
      </c>
      <c r="H73" s="65">
        <v>67.5</v>
      </c>
      <c r="I73" s="65">
        <v>62.25</v>
      </c>
      <c r="J73" s="65">
        <v>61.48</v>
      </c>
      <c r="K73" s="65">
        <v>66.19</v>
      </c>
      <c r="L73" s="65">
        <v>70.06</v>
      </c>
      <c r="M73" s="66">
        <v>69.47</v>
      </c>
      <c r="N73" s="70">
        <v>2018</v>
      </c>
      <c r="O73" s="71">
        <v>69.47</v>
      </c>
    </row>
    <row r="74" spans="1:15" x14ac:dyDescent="0.2">
      <c r="A74" s="63">
        <v>19</v>
      </c>
      <c r="B74" s="12" t="s">
        <v>18</v>
      </c>
      <c r="C74" s="43">
        <v>2104057</v>
      </c>
      <c r="D74" s="64" t="s">
        <v>222</v>
      </c>
      <c r="E74" s="65" t="s">
        <v>443</v>
      </c>
      <c r="F74" s="65" t="s">
        <v>443</v>
      </c>
      <c r="G74" s="65" t="s">
        <v>443</v>
      </c>
      <c r="H74" s="65" t="s">
        <v>443</v>
      </c>
      <c r="I74" s="65" t="s">
        <v>443</v>
      </c>
      <c r="J74" s="65" t="s">
        <v>443</v>
      </c>
      <c r="K74" s="65" t="s">
        <v>443</v>
      </c>
      <c r="L74" s="65">
        <v>0.79</v>
      </c>
      <c r="M74" s="66">
        <v>0.79</v>
      </c>
      <c r="N74" s="70">
        <v>2018</v>
      </c>
      <c r="O74" s="71">
        <v>0.79</v>
      </c>
    </row>
    <row r="75" spans="1:15" x14ac:dyDescent="0.2">
      <c r="A75" s="63">
        <v>22</v>
      </c>
      <c r="B75" s="12" t="s">
        <v>21</v>
      </c>
      <c r="C75" s="43">
        <v>2104073</v>
      </c>
      <c r="D75" s="64" t="s">
        <v>223</v>
      </c>
      <c r="E75" s="65" t="s">
        <v>443</v>
      </c>
      <c r="F75" s="65" t="s">
        <v>443</v>
      </c>
      <c r="G75" s="65" t="s">
        <v>443</v>
      </c>
      <c r="H75" s="65" t="s">
        <v>443</v>
      </c>
      <c r="I75" s="65" t="s">
        <v>443</v>
      </c>
      <c r="J75" s="65" t="s">
        <v>443</v>
      </c>
      <c r="K75" s="65" t="s">
        <v>443</v>
      </c>
      <c r="L75" s="65" t="s">
        <v>443</v>
      </c>
      <c r="M75" s="66" t="s">
        <v>443</v>
      </c>
      <c r="N75" s="70"/>
      <c r="O75" s="71" t="s">
        <v>22</v>
      </c>
    </row>
    <row r="76" spans="1:15" x14ac:dyDescent="0.2">
      <c r="A76" s="63">
        <v>17</v>
      </c>
      <c r="B76" s="12" t="s">
        <v>17</v>
      </c>
      <c r="C76" s="43">
        <v>2104081</v>
      </c>
      <c r="D76" s="64" t="s">
        <v>224</v>
      </c>
      <c r="E76" s="65" t="s">
        <v>443</v>
      </c>
      <c r="F76" s="65" t="s">
        <v>443</v>
      </c>
      <c r="G76" s="65" t="s">
        <v>443</v>
      </c>
      <c r="H76" s="65" t="s">
        <v>443</v>
      </c>
      <c r="I76" s="65" t="s">
        <v>443</v>
      </c>
      <c r="J76" s="65" t="s">
        <v>443</v>
      </c>
      <c r="K76" s="65" t="s">
        <v>443</v>
      </c>
      <c r="L76" s="65" t="s">
        <v>443</v>
      </c>
      <c r="M76" s="66" t="s">
        <v>443</v>
      </c>
      <c r="N76" s="70"/>
      <c r="O76" s="71" t="s">
        <v>22</v>
      </c>
    </row>
    <row r="77" spans="1:15" x14ac:dyDescent="0.2">
      <c r="A77" s="63">
        <v>15</v>
      </c>
      <c r="B77" s="12" t="s">
        <v>16</v>
      </c>
      <c r="C77" s="43">
        <v>2104099</v>
      </c>
      <c r="D77" s="64" t="s">
        <v>225</v>
      </c>
      <c r="E77" s="65" t="s">
        <v>443</v>
      </c>
      <c r="F77" s="65" t="s">
        <v>443</v>
      </c>
      <c r="G77" s="65" t="s">
        <v>443</v>
      </c>
      <c r="H77" s="65" t="s">
        <v>443</v>
      </c>
      <c r="I77" s="65" t="s">
        <v>443</v>
      </c>
      <c r="J77" s="65" t="s">
        <v>443</v>
      </c>
      <c r="K77" s="65" t="s">
        <v>443</v>
      </c>
      <c r="L77" s="65" t="s">
        <v>443</v>
      </c>
      <c r="M77" s="66" t="s">
        <v>443</v>
      </c>
      <c r="N77" s="70"/>
      <c r="O77" s="71" t="s">
        <v>22</v>
      </c>
    </row>
    <row r="78" spans="1:15" x14ac:dyDescent="0.2">
      <c r="A78" s="63">
        <v>22</v>
      </c>
      <c r="B78" s="12" t="s">
        <v>21</v>
      </c>
      <c r="C78" s="43">
        <v>2104107</v>
      </c>
      <c r="D78" s="64" t="s">
        <v>226</v>
      </c>
      <c r="E78" s="65">
        <v>53.78</v>
      </c>
      <c r="F78" s="65">
        <v>52.51</v>
      </c>
      <c r="G78" s="65">
        <v>52.51</v>
      </c>
      <c r="H78" s="65">
        <v>53.68</v>
      </c>
      <c r="I78" s="65">
        <v>51.66</v>
      </c>
      <c r="J78" s="65">
        <v>57.36</v>
      </c>
      <c r="K78" s="65">
        <v>55.75</v>
      </c>
      <c r="L78" s="65">
        <v>63.79</v>
      </c>
      <c r="M78" s="66">
        <v>60.32</v>
      </c>
      <c r="N78" s="70">
        <v>2018</v>
      </c>
      <c r="O78" s="71">
        <v>60.32</v>
      </c>
    </row>
    <row r="79" spans="1:15" x14ac:dyDescent="0.2">
      <c r="A79" s="63">
        <v>17</v>
      </c>
      <c r="B79" s="12" t="s">
        <v>17</v>
      </c>
      <c r="C79" s="43">
        <v>2104206</v>
      </c>
      <c r="D79" s="64" t="s">
        <v>227</v>
      </c>
      <c r="E79" s="65">
        <v>72.69</v>
      </c>
      <c r="F79" s="65">
        <v>62.34</v>
      </c>
      <c r="G79" s="65">
        <v>62.34</v>
      </c>
      <c r="H79" s="65">
        <v>68.31</v>
      </c>
      <c r="I79" s="65">
        <v>0</v>
      </c>
      <c r="J79" s="65">
        <v>57.9</v>
      </c>
      <c r="K79" s="65">
        <v>59.94</v>
      </c>
      <c r="L79" s="65">
        <v>67.19</v>
      </c>
      <c r="M79" s="66">
        <v>67.11</v>
      </c>
      <c r="N79" s="70">
        <v>2018</v>
      </c>
      <c r="O79" s="71">
        <v>67.11</v>
      </c>
    </row>
    <row r="80" spans="1:15" x14ac:dyDescent="0.2">
      <c r="A80" s="63">
        <v>4</v>
      </c>
      <c r="B80" s="12" t="s">
        <v>5</v>
      </c>
      <c r="C80" s="43">
        <v>2104305</v>
      </c>
      <c r="D80" s="64" t="s">
        <v>228</v>
      </c>
      <c r="E80" s="65">
        <v>65.78</v>
      </c>
      <c r="F80" s="65">
        <v>66.64</v>
      </c>
      <c r="G80" s="65">
        <v>66.64</v>
      </c>
      <c r="H80" s="65">
        <v>64.39</v>
      </c>
      <c r="I80" s="65">
        <v>59.08</v>
      </c>
      <c r="J80" s="65">
        <v>55.95</v>
      </c>
      <c r="K80" s="65">
        <v>60.73</v>
      </c>
      <c r="L80" s="65">
        <v>69.59</v>
      </c>
      <c r="M80" s="66">
        <v>75.52</v>
      </c>
      <c r="N80" s="70">
        <v>2018</v>
      </c>
      <c r="O80" s="71">
        <v>75.52</v>
      </c>
    </row>
    <row r="81" spans="1:15" x14ac:dyDescent="0.2">
      <c r="A81" s="63">
        <v>17</v>
      </c>
      <c r="B81" s="12" t="s">
        <v>17</v>
      </c>
      <c r="C81" s="43">
        <v>2104404</v>
      </c>
      <c r="D81" s="64" t="s">
        <v>229</v>
      </c>
      <c r="E81" s="65">
        <v>66.08</v>
      </c>
      <c r="F81" s="65">
        <v>49.99</v>
      </c>
      <c r="G81" s="65">
        <v>49.99</v>
      </c>
      <c r="H81" s="65">
        <v>46.94</v>
      </c>
      <c r="I81" s="65">
        <v>35.479999999999997</v>
      </c>
      <c r="J81" s="65">
        <v>49.09</v>
      </c>
      <c r="K81" s="65">
        <v>46.47</v>
      </c>
      <c r="L81" s="65">
        <v>44.56</v>
      </c>
      <c r="M81" s="66">
        <v>58.93</v>
      </c>
      <c r="N81" s="70">
        <v>2018</v>
      </c>
      <c r="O81" s="71">
        <v>58.93</v>
      </c>
    </row>
    <row r="82" spans="1:15" x14ac:dyDescent="0.2">
      <c r="A82" s="63">
        <v>17</v>
      </c>
      <c r="B82" s="12" t="s">
        <v>17</v>
      </c>
      <c r="C82" s="43">
        <v>2104503</v>
      </c>
      <c r="D82" s="64" t="s">
        <v>230</v>
      </c>
      <c r="E82" s="65">
        <v>30.34</v>
      </c>
      <c r="F82" s="65">
        <v>51.82</v>
      </c>
      <c r="G82" s="65">
        <v>51.82</v>
      </c>
      <c r="H82" s="65">
        <v>52.26</v>
      </c>
      <c r="I82" s="65">
        <v>33.03</v>
      </c>
      <c r="J82" s="65">
        <v>28.05</v>
      </c>
      <c r="K82" s="65">
        <v>43.32</v>
      </c>
      <c r="L82" s="65">
        <v>45.84</v>
      </c>
      <c r="M82" s="66">
        <v>64.430000000000007</v>
      </c>
      <c r="N82" s="70">
        <v>2018</v>
      </c>
      <c r="O82" s="71">
        <v>64.430000000000007</v>
      </c>
    </row>
    <row r="83" spans="1:15" x14ac:dyDescent="0.2">
      <c r="A83" s="63">
        <v>19</v>
      </c>
      <c r="B83" s="12" t="s">
        <v>18</v>
      </c>
      <c r="C83" s="43">
        <v>2104552</v>
      </c>
      <c r="D83" s="64" t="s">
        <v>231</v>
      </c>
      <c r="E83" s="65" t="s">
        <v>443</v>
      </c>
      <c r="F83" s="65" t="s">
        <v>443</v>
      </c>
      <c r="G83" s="65" t="s">
        <v>443</v>
      </c>
      <c r="H83" s="65" t="s">
        <v>443</v>
      </c>
      <c r="I83" s="65" t="s">
        <v>443</v>
      </c>
      <c r="J83" s="65" t="s">
        <v>443</v>
      </c>
      <c r="K83" s="65" t="s">
        <v>443</v>
      </c>
      <c r="L83" s="65">
        <v>60</v>
      </c>
      <c r="M83" s="66">
        <v>60</v>
      </c>
      <c r="N83" s="70">
        <v>2018</v>
      </c>
      <c r="O83" s="71">
        <v>60</v>
      </c>
    </row>
    <row r="84" spans="1:15" x14ac:dyDescent="0.2">
      <c r="A84" s="63">
        <v>17</v>
      </c>
      <c r="B84" s="12" t="s">
        <v>17</v>
      </c>
      <c r="C84" s="43">
        <v>2104602</v>
      </c>
      <c r="D84" s="64" t="s">
        <v>232</v>
      </c>
      <c r="E84" s="65">
        <v>91.67</v>
      </c>
      <c r="F84" s="65">
        <v>0</v>
      </c>
      <c r="G84" s="65">
        <v>0</v>
      </c>
      <c r="H84" s="65">
        <v>26.91</v>
      </c>
      <c r="I84" s="65">
        <v>0</v>
      </c>
      <c r="J84" s="65">
        <v>0</v>
      </c>
      <c r="K84" s="65">
        <v>0</v>
      </c>
      <c r="L84" s="65">
        <v>20.9</v>
      </c>
      <c r="M84" s="66">
        <v>32.32</v>
      </c>
      <c r="N84" s="70">
        <v>2018</v>
      </c>
      <c r="O84" s="71">
        <v>32.32</v>
      </c>
    </row>
    <row r="85" spans="1:15" x14ac:dyDescent="0.2">
      <c r="A85" s="63">
        <v>17</v>
      </c>
      <c r="B85" s="12" t="s">
        <v>17</v>
      </c>
      <c r="C85" s="43">
        <v>2104628</v>
      </c>
      <c r="D85" s="64" t="s">
        <v>233</v>
      </c>
      <c r="E85" s="65">
        <v>81.400000000000006</v>
      </c>
      <c r="F85" s="65">
        <v>86</v>
      </c>
      <c r="G85" s="65">
        <v>86</v>
      </c>
      <c r="H85" s="65">
        <v>84.64</v>
      </c>
      <c r="I85" s="65">
        <v>67.290000000000006</v>
      </c>
      <c r="J85" s="65">
        <v>47.1</v>
      </c>
      <c r="K85" s="65">
        <v>59.95</v>
      </c>
      <c r="L85" s="65">
        <v>60.07</v>
      </c>
      <c r="M85" s="66">
        <v>77.03</v>
      </c>
      <c r="N85" s="70">
        <v>2018</v>
      </c>
      <c r="O85" s="71">
        <v>77.03</v>
      </c>
    </row>
    <row r="86" spans="1:15" x14ac:dyDescent="0.2">
      <c r="A86" s="63">
        <v>10</v>
      </c>
      <c r="B86" s="12" t="s">
        <v>11</v>
      </c>
      <c r="C86" s="43">
        <v>2104651</v>
      </c>
      <c r="D86" s="64" t="s">
        <v>234</v>
      </c>
      <c r="E86" s="65">
        <v>56.18</v>
      </c>
      <c r="F86" s="65">
        <v>47.28</v>
      </c>
      <c r="G86" s="65">
        <v>47.28</v>
      </c>
      <c r="H86" s="65">
        <v>45.02</v>
      </c>
      <c r="I86" s="65">
        <v>40.99</v>
      </c>
      <c r="J86" s="65">
        <v>27.18</v>
      </c>
      <c r="K86" s="65">
        <v>44.25</v>
      </c>
      <c r="L86" s="65">
        <v>44.19</v>
      </c>
      <c r="M86" s="66">
        <v>61.75</v>
      </c>
      <c r="N86" s="70">
        <v>2018</v>
      </c>
      <c r="O86" s="71">
        <v>61.75</v>
      </c>
    </row>
    <row r="87" spans="1:15" x14ac:dyDescent="0.2">
      <c r="A87" s="63">
        <v>4</v>
      </c>
      <c r="B87" s="12" t="s">
        <v>5</v>
      </c>
      <c r="C87" s="43">
        <v>2104677</v>
      </c>
      <c r="D87" s="64" t="s">
        <v>235</v>
      </c>
      <c r="E87" s="65" t="s">
        <v>443</v>
      </c>
      <c r="F87" s="65" t="s">
        <v>443</v>
      </c>
      <c r="G87" s="65" t="s">
        <v>443</v>
      </c>
      <c r="H87" s="65" t="s">
        <v>443</v>
      </c>
      <c r="I87" s="65" t="s">
        <v>443</v>
      </c>
      <c r="J87" s="65" t="s">
        <v>443</v>
      </c>
      <c r="K87" s="65" t="s">
        <v>443</v>
      </c>
      <c r="L87" s="65" t="s">
        <v>443</v>
      </c>
      <c r="M87" s="66" t="s">
        <v>443</v>
      </c>
      <c r="N87" s="70"/>
      <c r="O87" s="71" t="s">
        <v>22</v>
      </c>
    </row>
    <row r="88" spans="1:15" x14ac:dyDescent="0.2">
      <c r="A88" s="63">
        <v>17</v>
      </c>
      <c r="B88" s="12" t="s">
        <v>17</v>
      </c>
      <c r="C88" s="43">
        <v>2104701</v>
      </c>
      <c r="D88" s="64" t="s">
        <v>236</v>
      </c>
      <c r="E88" s="65">
        <v>79.56</v>
      </c>
      <c r="F88" s="65">
        <v>70.86</v>
      </c>
      <c r="G88" s="65">
        <v>70.86</v>
      </c>
      <c r="H88" s="65">
        <v>67.16</v>
      </c>
      <c r="I88" s="65">
        <v>74.37</v>
      </c>
      <c r="J88" s="65">
        <v>68.14</v>
      </c>
      <c r="K88" s="65">
        <v>74.91</v>
      </c>
      <c r="L88" s="65">
        <v>79.11</v>
      </c>
      <c r="M88" s="66">
        <v>76.05</v>
      </c>
      <c r="N88" s="70">
        <v>2018</v>
      </c>
      <c r="O88" s="71">
        <v>76.05</v>
      </c>
    </row>
    <row r="89" spans="1:15" x14ac:dyDescent="0.2">
      <c r="A89" s="63">
        <v>15</v>
      </c>
      <c r="B89" s="12" t="s">
        <v>16</v>
      </c>
      <c r="C89" s="43">
        <v>2104800</v>
      </c>
      <c r="D89" s="64" t="s">
        <v>237</v>
      </c>
      <c r="E89" s="65">
        <v>9.4600000000000009</v>
      </c>
      <c r="F89" s="65">
        <v>40.18</v>
      </c>
      <c r="G89" s="65">
        <v>40.18</v>
      </c>
      <c r="H89" s="65">
        <v>40.18</v>
      </c>
      <c r="I89" s="65">
        <v>40.18</v>
      </c>
      <c r="J89" s="65">
        <v>41</v>
      </c>
      <c r="K89" s="65">
        <v>39.36</v>
      </c>
      <c r="L89" s="65" t="s">
        <v>443</v>
      </c>
      <c r="M89" s="66">
        <v>19.03</v>
      </c>
      <c r="N89" s="70">
        <v>2018</v>
      </c>
      <c r="O89" s="71">
        <v>19.03</v>
      </c>
    </row>
    <row r="90" spans="1:15" x14ac:dyDescent="0.2">
      <c r="A90" s="63">
        <v>2</v>
      </c>
      <c r="B90" s="12" t="s">
        <v>3</v>
      </c>
      <c r="C90" s="43">
        <v>2104909</v>
      </c>
      <c r="D90" s="64" t="s">
        <v>238</v>
      </c>
      <c r="E90" s="65">
        <v>66.27</v>
      </c>
      <c r="F90" s="65">
        <v>71.92</v>
      </c>
      <c r="G90" s="65">
        <v>71.92</v>
      </c>
      <c r="H90" s="65">
        <v>71.75</v>
      </c>
      <c r="I90" s="65">
        <v>71.459999999999994</v>
      </c>
      <c r="J90" s="65">
        <v>55.98</v>
      </c>
      <c r="K90" s="65">
        <v>55.35</v>
      </c>
      <c r="L90" s="65">
        <v>64.88</v>
      </c>
      <c r="M90" s="66">
        <v>73.27</v>
      </c>
      <c r="N90" s="70">
        <v>2018</v>
      </c>
      <c r="O90" s="71">
        <v>73.27</v>
      </c>
    </row>
    <row r="91" spans="1:15" x14ac:dyDescent="0.2">
      <c r="A91" s="63">
        <v>3</v>
      </c>
      <c r="B91" s="12" t="s">
        <v>4</v>
      </c>
      <c r="C91" s="43">
        <v>2105005</v>
      </c>
      <c r="D91" s="64" t="s">
        <v>239</v>
      </c>
      <c r="E91" s="65">
        <v>68.67</v>
      </c>
      <c r="F91" s="65">
        <v>66.17</v>
      </c>
      <c r="G91" s="65">
        <v>66.17</v>
      </c>
      <c r="H91" s="65">
        <v>91.48</v>
      </c>
      <c r="I91" s="65">
        <v>0</v>
      </c>
      <c r="J91" s="65">
        <v>0.02</v>
      </c>
      <c r="K91" s="65">
        <v>0</v>
      </c>
      <c r="L91" s="65">
        <v>44.98</v>
      </c>
      <c r="M91" s="66">
        <v>33.17</v>
      </c>
      <c r="N91" s="70">
        <v>2018</v>
      </c>
      <c r="O91" s="71">
        <v>33.17</v>
      </c>
    </row>
    <row r="92" spans="1:15" x14ac:dyDescent="0.2">
      <c r="A92" s="63">
        <v>1</v>
      </c>
      <c r="B92" s="12" t="s">
        <v>2</v>
      </c>
      <c r="C92" s="43">
        <v>2105104</v>
      </c>
      <c r="D92" s="64" t="s">
        <v>240</v>
      </c>
      <c r="E92" s="65">
        <v>70.58</v>
      </c>
      <c r="F92" s="65">
        <v>61.13</v>
      </c>
      <c r="G92" s="65">
        <v>61.13</v>
      </c>
      <c r="H92" s="65">
        <v>63.37</v>
      </c>
      <c r="I92" s="65">
        <v>51.27</v>
      </c>
      <c r="J92" s="65">
        <v>53.29</v>
      </c>
      <c r="K92" s="65">
        <v>32.049999999999997</v>
      </c>
      <c r="L92" s="65">
        <v>57</v>
      </c>
      <c r="M92" s="66">
        <v>62.97</v>
      </c>
      <c r="N92" s="70">
        <v>2018</v>
      </c>
      <c r="O92" s="71">
        <v>62.97</v>
      </c>
    </row>
    <row r="93" spans="1:15" x14ac:dyDescent="0.2">
      <c r="A93" s="63">
        <v>10</v>
      </c>
      <c r="B93" s="12" t="s">
        <v>11</v>
      </c>
      <c r="C93" s="43">
        <v>2105153</v>
      </c>
      <c r="D93" s="64" t="s">
        <v>241</v>
      </c>
      <c r="E93" s="65" t="s">
        <v>443</v>
      </c>
      <c r="F93" s="65" t="s">
        <v>443</v>
      </c>
      <c r="G93" s="65" t="s">
        <v>443</v>
      </c>
      <c r="H93" s="65" t="s">
        <v>443</v>
      </c>
      <c r="I93" s="65" t="s">
        <v>443</v>
      </c>
      <c r="J93" s="65" t="s">
        <v>443</v>
      </c>
      <c r="K93" s="65" t="s">
        <v>443</v>
      </c>
      <c r="L93" s="65" t="s">
        <v>443</v>
      </c>
      <c r="M93" s="66" t="s">
        <v>443</v>
      </c>
      <c r="N93" s="70"/>
      <c r="O93" s="71" t="s">
        <v>22</v>
      </c>
    </row>
    <row r="94" spans="1:15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65">
        <v>66.680000000000007</v>
      </c>
      <c r="F94" s="65">
        <v>62.82</v>
      </c>
      <c r="G94" s="65">
        <v>62.82</v>
      </c>
      <c r="H94" s="65">
        <v>67.12</v>
      </c>
      <c r="I94" s="65">
        <v>65.69</v>
      </c>
      <c r="J94" s="65">
        <v>61.3</v>
      </c>
      <c r="K94" s="65">
        <v>58.85</v>
      </c>
      <c r="L94" s="65">
        <v>64.239999999999995</v>
      </c>
      <c r="M94" s="66">
        <v>71.59</v>
      </c>
      <c r="N94" s="70">
        <v>2018</v>
      </c>
      <c r="O94" s="71">
        <v>71.59</v>
      </c>
    </row>
    <row r="95" spans="1:15" x14ac:dyDescent="0.2">
      <c r="A95" s="63">
        <v>19</v>
      </c>
      <c r="B95" s="12" t="s">
        <v>18</v>
      </c>
      <c r="C95" s="43">
        <v>2105302</v>
      </c>
      <c r="D95" s="64" t="s">
        <v>243</v>
      </c>
      <c r="E95" s="65">
        <v>71.59</v>
      </c>
      <c r="F95" s="65">
        <v>70.88</v>
      </c>
      <c r="G95" s="65">
        <v>70.88</v>
      </c>
      <c r="H95" s="65">
        <v>68.7</v>
      </c>
      <c r="I95" s="65">
        <v>68.540000000000006</v>
      </c>
      <c r="J95" s="65">
        <v>69.17</v>
      </c>
      <c r="K95" s="65">
        <v>71.12</v>
      </c>
      <c r="L95" s="65">
        <v>67.760000000000005</v>
      </c>
      <c r="M95" s="66">
        <v>68.11</v>
      </c>
      <c r="N95" s="70">
        <v>2018</v>
      </c>
      <c r="O95" s="71">
        <v>68.11</v>
      </c>
    </row>
    <row r="96" spans="1:15" x14ac:dyDescent="0.2">
      <c r="A96" s="63">
        <v>15</v>
      </c>
      <c r="B96" s="12" t="s">
        <v>16</v>
      </c>
      <c r="C96" s="43">
        <v>2105351</v>
      </c>
      <c r="D96" s="64" t="s">
        <v>244</v>
      </c>
      <c r="E96" s="65" t="s">
        <v>443</v>
      </c>
      <c r="F96" s="65" t="s">
        <v>443</v>
      </c>
      <c r="G96" s="65" t="s">
        <v>443</v>
      </c>
      <c r="H96" s="65" t="s">
        <v>443</v>
      </c>
      <c r="I96" s="65" t="s">
        <v>443</v>
      </c>
      <c r="J96" s="65" t="s">
        <v>443</v>
      </c>
      <c r="K96" s="65" t="s">
        <v>443</v>
      </c>
      <c r="L96" s="65" t="s">
        <v>443</v>
      </c>
      <c r="M96" s="66" t="s">
        <v>443</v>
      </c>
      <c r="N96" s="70"/>
      <c r="O96" s="71" t="s">
        <v>22</v>
      </c>
    </row>
    <row r="97" spans="1:15" x14ac:dyDescent="0.2">
      <c r="A97" s="63">
        <v>8</v>
      </c>
      <c r="B97" s="12" t="s">
        <v>9</v>
      </c>
      <c r="C97" s="43">
        <v>2105401</v>
      </c>
      <c r="D97" s="64" t="s">
        <v>245</v>
      </c>
      <c r="E97" s="65">
        <v>58.43</v>
      </c>
      <c r="F97" s="65">
        <v>54.69</v>
      </c>
      <c r="G97" s="65">
        <v>54.69</v>
      </c>
      <c r="H97" s="65">
        <v>49.89</v>
      </c>
      <c r="I97" s="65">
        <v>52.2</v>
      </c>
      <c r="J97" s="65">
        <v>65.25</v>
      </c>
      <c r="K97" s="65">
        <v>44.22</v>
      </c>
      <c r="L97" s="65">
        <v>51.83</v>
      </c>
      <c r="M97" s="66">
        <v>57.2</v>
      </c>
      <c r="N97" s="70">
        <v>2018</v>
      </c>
      <c r="O97" s="71">
        <v>57.2</v>
      </c>
    </row>
    <row r="98" spans="1:15" x14ac:dyDescent="0.2">
      <c r="A98" s="63">
        <v>14</v>
      </c>
      <c r="B98" s="12" t="s">
        <v>15</v>
      </c>
      <c r="C98" s="43">
        <v>2105427</v>
      </c>
      <c r="D98" s="64" t="s">
        <v>246</v>
      </c>
      <c r="E98" s="65">
        <v>49.57</v>
      </c>
      <c r="F98" s="65">
        <v>56.39</v>
      </c>
      <c r="G98" s="65">
        <v>56.39</v>
      </c>
      <c r="H98" s="65">
        <v>55.58</v>
      </c>
      <c r="I98" s="65">
        <v>55.22</v>
      </c>
      <c r="J98" s="65" t="s">
        <v>443</v>
      </c>
      <c r="K98" s="65" t="s">
        <v>443</v>
      </c>
      <c r="L98" s="65">
        <v>21.89</v>
      </c>
      <c r="M98" s="66">
        <v>22.02</v>
      </c>
      <c r="N98" s="70">
        <v>2018</v>
      </c>
      <c r="O98" s="71">
        <v>22.02</v>
      </c>
    </row>
    <row r="99" spans="1:15" x14ac:dyDescent="0.2">
      <c r="A99" s="63">
        <v>20</v>
      </c>
      <c r="B99" s="12" t="s">
        <v>19</v>
      </c>
      <c r="C99" s="43">
        <v>2105450</v>
      </c>
      <c r="D99" s="64" t="s">
        <v>247</v>
      </c>
      <c r="E99" s="65">
        <v>81.56</v>
      </c>
      <c r="F99" s="65">
        <v>80.400000000000006</v>
      </c>
      <c r="G99" s="65">
        <v>80.400000000000006</v>
      </c>
      <c r="H99" s="65">
        <v>80.84</v>
      </c>
      <c r="I99" s="65">
        <v>79.23</v>
      </c>
      <c r="J99" s="65">
        <v>79.87</v>
      </c>
      <c r="K99" s="65">
        <v>79.739999999999995</v>
      </c>
      <c r="L99" s="65">
        <v>73.97</v>
      </c>
      <c r="M99" s="66">
        <v>81.290000000000006</v>
      </c>
      <c r="N99" s="70">
        <v>2018</v>
      </c>
      <c r="O99" s="71">
        <v>81.290000000000006</v>
      </c>
    </row>
    <row r="100" spans="1:15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65" t="s">
        <v>443</v>
      </c>
      <c r="F100" s="65">
        <v>34.78</v>
      </c>
      <c r="G100" s="65">
        <v>34.78</v>
      </c>
      <c r="H100" s="65">
        <v>34.78</v>
      </c>
      <c r="I100" s="65" t="s">
        <v>443</v>
      </c>
      <c r="J100" s="65" t="s">
        <v>443</v>
      </c>
      <c r="K100" s="65">
        <v>93.75</v>
      </c>
      <c r="L100" s="65" t="s">
        <v>443</v>
      </c>
      <c r="M100" s="66" t="s">
        <v>443</v>
      </c>
      <c r="N100" s="70">
        <v>2016</v>
      </c>
      <c r="O100" s="71">
        <v>93.75</v>
      </c>
    </row>
    <row r="101" spans="1:15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65">
        <v>72.45</v>
      </c>
      <c r="F101" s="65">
        <v>67.28</v>
      </c>
      <c r="G101" s="65">
        <v>67.28</v>
      </c>
      <c r="H101" s="65">
        <v>64.06</v>
      </c>
      <c r="I101" s="65">
        <v>63.72</v>
      </c>
      <c r="J101" s="65">
        <v>37.53</v>
      </c>
      <c r="K101" s="65">
        <v>66.319999999999993</v>
      </c>
      <c r="L101" s="65">
        <v>70.400000000000006</v>
      </c>
      <c r="M101" s="66">
        <v>69.680000000000007</v>
      </c>
      <c r="N101" s="70">
        <v>2018</v>
      </c>
      <c r="O101" s="71">
        <v>69.680000000000007</v>
      </c>
    </row>
    <row r="102" spans="1:15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65">
        <v>53.43</v>
      </c>
      <c r="F102" s="65">
        <v>58.99</v>
      </c>
      <c r="G102" s="65">
        <v>58.99</v>
      </c>
      <c r="H102" s="65">
        <v>57.62</v>
      </c>
      <c r="I102" s="65">
        <v>79.569999999999993</v>
      </c>
      <c r="J102" s="65">
        <v>78.489999999999995</v>
      </c>
      <c r="K102" s="65">
        <v>82.17</v>
      </c>
      <c r="L102" s="65">
        <v>83.15</v>
      </c>
      <c r="M102" s="66">
        <v>68.849999999999994</v>
      </c>
      <c r="N102" s="70">
        <v>2018</v>
      </c>
      <c r="O102" s="71">
        <v>68.849999999999994</v>
      </c>
    </row>
    <row r="103" spans="1:15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65" t="s">
        <v>443</v>
      </c>
      <c r="F103" s="65" t="s">
        <v>443</v>
      </c>
      <c r="G103" s="65" t="s">
        <v>443</v>
      </c>
      <c r="H103" s="65" t="s">
        <v>443</v>
      </c>
      <c r="I103" s="65" t="s">
        <v>443</v>
      </c>
      <c r="J103" s="65" t="s">
        <v>443</v>
      </c>
      <c r="K103" s="65" t="s">
        <v>443</v>
      </c>
      <c r="L103" s="65" t="s">
        <v>443</v>
      </c>
      <c r="M103" s="66" t="s">
        <v>443</v>
      </c>
      <c r="N103" s="70"/>
      <c r="O103" s="71" t="s">
        <v>22</v>
      </c>
    </row>
    <row r="104" spans="1:15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65">
        <v>62.69</v>
      </c>
      <c r="F104" s="65">
        <v>53.87</v>
      </c>
      <c r="G104" s="65">
        <v>53.87</v>
      </c>
      <c r="H104" s="65">
        <v>55.19</v>
      </c>
      <c r="I104" s="65">
        <v>0.56999999999999995</v>
      </c>
      <c r="J104" s="65">
        <v>51.69</v>
      </c>
      <c r="K104" s="65">
        <v>42.67</v>
      </c>
      <c r="L104" s="65">
        <v>44.76</v>
      </c>
      <c r="M104" s="66">
        <v>46.99</v>
      </c>
      <c r="N104" s="70">
        <v>2018</v>
      </c>
      <c r="O104" s="71">
        <v>46.99</v>
      </c>
    </row>
    <row r="105" spans="1:15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65">
        <v>79.38</v>
      </c>
      <c r="F105" s="65">
        <v>66.3</v>
      </c>
      <c r="G105" s="65">
        <v>66.3</v>
      </c>
      <c r="H105" s="65">
        <v>71.33</v>
      </c>
      <c r="I105" s="65">
        <v>77.33</v>
      </c>
      <c r="J105" s="65">
        <v>76.66</v>
      </c>
      <c r="K105" s="65">
        <v>76.239999999999995</v>
      </c>
      <c r="L105" s="65">
        <v>75.349999999999994</v>
      </c>
      <c r="M105" s="66">
        <v>75.569999999999993</v>
      </c>
      <c r="N105" s="70">
        <v>2018</v>
      </c>
      <c r="O105" s="71">
        <v>75.569999999999993</v>
      </c>
    </row>
    <row r="106" spans="1:15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65">
        <v>78.55</v>
      </c>
      <c r="F106" s="65">
        <v>82.2</v>
      </c>
      <c r="G106" s="65">
        <v>82.2</v>
      </c>
      <c r="H106" s="65">
        <v>77.599999999999994</v>
      </c>
      <c r="I106" s="65">
        <v>80.400000000000006</v>
      </c>
      <c r="J106" s="65">
        <v>76.77</v>
      </c>
      <c r="K106" s="65">
        <v>72.56</v>
      </c>
      <c r="L106" s="65">
        <v>79.44</v>
      </c>
      <c r="M106" s="66">
        <v>77.83</v>
      </c>
      <c r="N106" s="70">
        <v>2018</v>
      </c>
      <c r="O106" s="71">
        <v>77.83</v>
      </c>
    </row>
    <row r="107" spans="1:15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65">
        <v>5.29</v>
      </c>
      <c r="F107" s="65">
        <v>6.13</v>
      </c>
      <c r="G107" s="65">
        <v>6.13</v>
      </c>
      <c r="H107" s="65">
        <v>5.42</v>
      </c>
      <c r="I107" s="65">
        <v>8.35</v>
      </c>
      <c r="J107" s="65">
        <v>8.49</v>
      </c>
      <c r="K107" s="65">
        <v>0</v>
      </c>
      <c r="L107" s="65">
        <v>0.4</v>
      </c>
      <c r="M107" s="66">
        <v>0.45</v>
      </c>
      <c r="N107" s="70">
        <v>2018</v>
      </c>
      <c r="O107" s="71">
        <v>0.45</v>
      </c>
    </row>
    <row r="108" spans="1:15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65" t="s">
        <v>443</v>
      </c>
      <c r="F108" s="65">
        <v>7.32</v>
      </c>
      <c r="G108" s="65">
        <v>7.32</v>
      </c>
      <c r="H108" s="65" t="s">
        <v>443</v>
      </c>
      <c r="I108" s="65">
        <v>55.56</v>
      </c>
      <c r="J108" s="65" t="s">
        <v>443</v>
      </c>
      <c r="K108" s="65" t="s">
        <v>443</v>
      </c>
      <c r="L108" s="65" t="s">
        <v>443</v>
      </c>
      <c r="M108" s="66" t="s">
        <v>443</v>
      </c>
      <c r="N108" s="70">
        <v>2014</v>
      </c>
      <c r="O108" s="71">
        <v>55.56</v>
      </c>
    </row>
    <row r="109" spans="1:15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65" t="s">
        <v>443</v>
      </c>
      <c r="F109" s="65" t="s">
        <v>443</v>
      </c>
      <c r="G109" s="65" t="s">
        <v>443</v>
      </c>
      <c r="H109" s="65" t="s">
        <v>443</v>
      </c>
      <c r="I109" s="65" t="s">
        <v>443</v>
      </c>
      <c r="J109" s="65" t="s">
        <v>443</v>
      </c>
      <c r="K109" s="65" t="s">
        <v>443</v>
      </c>
      <c r="L109" s="65" t="s">
        <v>443</v>
      </c>
      <c r="M109" s="66" t="s">
        <v>443</v>
      </c>
      <c r="N109" s="70"/>
      <c r="O109" s="71" t="s">
        <v>22</v>
      </c>
    </row>
    <row r="110" spans="1:15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65" t="s">
        <v>443</v>
      </c>
      <c r="F110" s="65" t="s">
        <v>443</v>
      </c>
      <c r="G110" s="65" t="s">
        <v>443</v>
      </c>
      <c r="H110" s="65" t="s">
        <v>443</v>
      </c>
      <c r="I110" s="65" t="s">
        <v>443</v>
      </c>
      <c r="J110" s="65">
        <v>18.39</v>
      </c>
      <c r="K110" s="65">
        <v>18.75</v>
      </c>
      <c r="L110" s="65">
        <v>18.75</v>
      </c>
      <c r="M110" s="66">
        <v>18.75</v>
      </c>
      <c r="N110" s="70">
        <v>2018</v>
      </c>
      <c r="O110" s="71">
        <v>18.75</v>
      </c>
    </row>
    <row r="111" spans="1:15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65">
        <v>65.23</v>
      </c>
      <c r="F111" s="65">
        <v>66.42</v>
      </c>
      <c r="G111" s="65">
        <v>66.42</v>
      </c>
      <c r="H111" s="65">
        <v>64.97</v>
      </c>
      <c r="I111" s="65">
        <v>60.39</v>
      </c>
      <c r="J111" s="65">
        <v>61</v>
      </c>
      <c r="K111" s="65">
        <v>51.38</v>
      </c>
      <c r="L111" s="65">
        <v>50.53</v>
      </c>
      <c r="M111" s="66">
        <v>54.3</v>
      </c>
      <c r="N111" s="70">
        <v>2018</v>
      </c>
      <c r="O111" s="71">
        <v>54.3</v>
      </c>
    </row>
    <row r="112" spans="1:15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65">
        <v>73.790000000000006</v>
      </c>
      <c r="F112" s="65">
        <v>61.93</v>
      </c>
      <c r="G112" s="65">
        <v>61.93</v>
      </c>
      <c r="H112" s="65">
        <v>54.5</v>
      </c>
      <c r="I112" s="65">
        <v>67.959999999999994</v>
      </c>
      <c r="J112" s="65">
        <v>55.51</v>
      </c>
      <c r="K112" s="65">
        <v>47.26</v>
      </c>
      <c r="L112" s="65">
        <v>43.21</v>
      </c>
      <c r="M112" s="66">
        <v>52.66</v>
      </c>
      <c r="N112" s="70">
        <v>2018</v>
      </c>
      <c r="O112" s="71">
        <v>52.66</v>
      </c>
    </row>
    <row r="113" spans="1:15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65">
        <v>76.48</v>
      </c>
      <c r="F113" s="65">
        <v>63.86</v>
      </c>
      <c r="G113" s="65">
        <v>63.86</v>
      </c>
      <c r="H113" s="65">
        <v>62.62</v>
      </c>
      <c r="I113" s="65">
        <v>64.3</v>
      </c>
      <c r="J113" s="65">
        <v>68.569999999999993</v>
      </c>
      <c r="K113" s="65">
        <v>69.64</v>
      </c>
      <c r="L113" s="65">
        <v>74.88</v>
      </c>
      <c r="M113" s="66">
        <v>52.43</v>
      </c>
      <c r="N113" s="70">
        <v>2018</v>
      </c>
      <c r="O113" s="71">
        <v>52.43</v>
      </c>
    </row>
    <row r="114" spans="1:15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65">
        <v>74.89</v>
      </c>
      <c r="F114" s="65">
        <v>65.319999999999993</v>
      </c>
      <c r="G114" s="65">
        <v>65.319999999999993</v>
      </c>
      <c r="H114" s="65">
        <v>70.53</v>
      </c>
      <c r="I114" s="65">
        <v>70.66</v>
      </c>
      <c r="J114" s="65">
        <v>74.63</v>
      </c>
      <c r="K114" s="65">
        <v>74.47</v>
      </c>
      <c r="L114" s="65">
        <v>77.900000000000006</v>
      </c>
      <c r="M114" s="66">
        <v>72</v>
      </c>
      <c r="N114" s="70">
        <v>2018</v>
      </c>
      <c r="O114" s="71">
        <v>72</v>
      </c>
    </row>
    <row r="115" spans="1:15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65" t="s">
        <v>443</v>
      </c>
      <c r="F115" s="65">
        <v>25.67</v>
      </c>
      <c r="G115" s="65" t="s">
        <v>443</v>
      </c>
      <c r="H115" s="65" t="s">
        <v>443</v>
      </c>
      <c r="I115" s="65" t="s">
        <v>443</v>
      </c>
      <c r="J115" s="65" t="s">
        <v>443</v>
      </c>
      <c r="K115" s="65" t="s">
        <v>443</v>
      </c>
      <c r="L115" s="65" t="s">
        <v>443</v>
      </c>
      <c r="M115" s="66">
        <v>65.72</v>
      </c>
      <c r="N115" s="70">
        <v>2018</v>
      </c>
      <c r="O115" s="71">
        <v>65.72</v>
      </c>
    </row>
    <row r="116" spans="1:15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65" t="s">
        <v>443</v>
      </c>
      <c r="F116" s="65" t="s">
        <v>443</v>
      </c>
      <c r="G116" s="65" t="s">
        <v>443</v>
      </c>
      <c r="H116" s="65" t="s">
        <v>443</v>
      </c>
      <c r="I116" s="65" t="s">
        <v>443</v>
      </c>
      <c r="J116" s="65" t="s">
        <v>443</v>
      </c>
      <c r="K116" s="65" t="s">
        <v>443</v>
      </c>
      <c r="L116" s="65">
        <v>17.510000000000002</v>
      </c>
      <c r="M116" s="66">
        <v>18.899999999999999</v>
      </c>
      <c r="N116" s="70">
        <v>2018</v>
      </c>
      <c r="O116" s="71">
        <v>18.899999999999999</v>
      </c>
    </row>
    <row r="117" spans="1:15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65">
        <v>89.46</v>
      </c>
      <c r="F117" s="65">
        <v>89.15</v>
      </c>
      <c r="G117" s="65">
        <v>89.15</v>
      </c>
      <c r="H117" s="65">
        <v>75.31</v>
      </c>
      <c r="I117" s="65">
        <v>0</v>
      </c>
      <c r="J117" s="65">
        <v>0</v>
      </c>
      <c r="K117" s="65">
        <v>0</v>
      </c>
      <c r="L117" s="65">
        <v>0.53</v>
      </c>
      <c r="M117" s="66">
        <v>1.47</v>
      </c>
      <c r="N117" s="70">
        <v>2018</v>
      </c>
      <c r="O117" s="71">
        <v>1.47</v>
      </c>
    </row>
    <row r="118" spans="1:15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65">
        <v>71.56</v>
      </c>
      <c r="F118" s="65">
        <v>68.41</v>
      </c>
      <c r="G118" s="65">
        <v>68.41</v>
      </c>
      <c r="H118" s="65">
        <v>68.66</v>
      </c>
      <c r="I118" s="65">
        <v>66.23</v>
      </c>
      <c r="J118" s="65">
        <v>65.900000000000006</v>
      </c>
      <c r="K118" s="65">
        <v>65.739999999999995</v>
      </c>
      <c r="L118" s="65">
        <v>70.16</v>
      </c>
      <c r="M118" s="66">
        <v>68.709999999999994</v>
      </c>
      <c r="N118" s="70">
        <v>2018</v>
      </c>
      <c r="O118" s="71">
        <v>68.709999999999994</v>
      </c>
    </row>
    <row r="119" spans="1:15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65">
        <v>74.5</v>
      </c>
      <c r="F119" s="65">
        <v>61.86</v>
      </c>
      <c r="G119" s="65">
        <v>61.86</v>
      </c>
      <c r="H119" s="65">
        <v>62.47</v>
      </c>
      <c r="I119" s="65">
        <v>62.96</v>
      </c>
      <c r="J119" s="65">
        <v>61.07</v>
      </c>
      <c r="K119" s="65">
        <v>58.87</v>
      </c>
      <c r="L119" s="65">
        <v>57.8</v>
      </c>
      <c r="M119" s="66">
        <v>70.040000000000006</v>
      </c>
      <c r="N119" s="70">
        <v>2018</v>
      </c>
      <c r="O119" s="71">
        <v>70.040000000000006</v>
      </c>
    </row>
    <row r="120" spans="1:15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65" t="s">
        <v>443</v>
      </c>
      <c r="F120" s="65" t="s">
        <v>443</v>
      </c>
      <c r="G120" s="65" t="s">
        <v>443</v>
      </c>
      <c r="H120" s="65" t="s">
        <v>443</v>
      </c>
      <c r="I120" s="65" t="s">
        <v>443</v>
      </c>
      <c r="J120" s="65" t="s">
        <v>443</v>
      </c>
      <c r="K120" s="65" t="s">
        <v>443</v>
      </c>
      <c r="L120" s="65" t="s">
        <v>443</v>
      </c>
      <c r="M120" s="66" t="s">
        <v>443</v>
      </c>
      <c r="N120" s="70"/>
      <c r="O120" s="71" t="s">
        <v>22</v>
      </c>
    </row>
    <row r="121" spans="1:15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65">
        <v>81.44</v>
      </c>
      <c r="F121" s="65">
        <v>75.34</v>
      </c>
      <c r="G121" s="65">
        <v>75.34</v>
      </c>
      <c r="H121" s="65">
        <v>76.23</v>
      </c>
      <c r="I121" s="65">
        <v>68.010000000000005</v>
      </c>
      <c r="J121" s="65">
        <v>73.98</v>
      </c>
      <c r="K121" s="65">
        <v>82.38</v>
      </c>
      <c r="L121" s="65">
        <v>80.900000000000006</v>
      </c>
      <c r="M121" s="66">
        <v>76.53</v>
      </c>
      <c r="N121" s="70">
        <v>2018</v>
      </c>
      <c r="O121" s="71">
        <v>76.53</v>
      </c>
    </row>
    <row r="122" spans="1:15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65" t="s">
        <v>443</v>
      </c>
      <c r="F122" s="65" t="s">
        <v>443</v>
      </c>
      <c r="G122" s="65" t="s">
        <v>443</v>
      </c>
      <c r="H122" s="65" t="s">
        <v>443</v>
      </c>
      <c r="I122" s="65" t="s">
        <v>443</v>
      </c>
      <c r="J122" s="65" t="s">
        <v>443</v>
      </c>
      <c r="K122" s="65" t="s">
        <v>443</v>
      </c>
      <c r="L122" s="65" t="s">
        <v>443</v>
      </c>
      <c r="M122" s="66" t="s">
        <v>443</v>
      </c>
      <c r="N122" s="70"/>
      <c r="O122" s="71" t="s">
        <v>22</v>
      </c>
    </row>
    <row r="123" spans="1:15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65">
        <v>59.97</v>
      </c>
      <c r="F123" s="65">
        <v>65.11</v>
      </c>
      <c r="G123" s="65">
        <v>65.11</v>
      </c>
      <c r="H123" s="65">
        <v>68.14</v>
      </c>
      <c r="I123" s="65">
        <v>70.209999999999994</v>
      </c>
      <c r="J123" s="65">
        <v>68.599999999999994</v>
      </c>
      <c r="K123" s="65">
        <v>63.21</v>
      </c>
      <c r="L123" s="65">
        <v>58.24</v>
      </c>
      <c r="M123" s="66">
        <v>65.89</v>
      </c>
      <c r="N123" s="70">
        <v>2018</v>
      </c>
      <c r="O123" s="71">
        <v>65.89</v>
      </c>
    </row>
    <row r="124" spans="1:15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65">
        <v>61.74</v>
      </c>
      <c r="F124" s="65">
        <v>71.8</v>
      </c>
      <c r="G124" s="65">
        <v>71.8</v>
      </c>
      <c r="H124" s="65">
        <v>74.41</v>
      </c>
      <c r="I124" s="65">
        <v>0</v>
      </c>
      <c r="J124" s="65">
        <v>0</v>
      </c>
      <c r="K124" s="65">
        <v>42.08</v>
      </c>
      <c r="L124" s="65">
        <v>15.05</v>
      </c>
      <c r="M124" s="66">
        <v>4.5599999999999996</v>
      </c>
      <c r="N124" s="70">
        <v>2018</v>
      </c>
      <c r="O124" s="71">
        <v>4.5599999999999996</v>
      </c>
    </row>
    <row r="125" spans="1:15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65">
        <v>60.7</v>
      </c>
      <c r="F125" s="65">
        <v>71.739999999999995</v>
      </c>
      <c r="G125" s="65">
        <v>71.739999999999995</v>
      </c>
      <c r="H125" s="65">
        <v>72.58</v>
      </c>
      <c r="I125" s="65">
        <v>58.71</v>
      </c>
      <c r="J125" s="65">
        <v>56.9</v>
      </c>
      <c r="K125" s="65">
        <v>55.57</v>
      </c>
      <c r="L125" s="65">
        <v>55.91</v>
      </c>
      <c r="M125" s="66">
        <v>59.83</v>
      </c>
      <c r="N125" s="70">
        <v>2018</v>
      </c>
      <c r="O125" s="71">
        <v>59.83</v>
      </c>
    </row>
    <row r="126" spans="1:15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65">
        <v>88.59</v>
      </c>
      <c r="F126" s="65">
        <v>87.27</v>
      </c>
      <c r="G126" s="65">
        <v>87.27</v>
      </c>
      <c r="H126" s="65">
        <v>0</v>
      </c>
      <c r="I126" s="65">
        <v>0</v>
      </c>
      <c r="J126" s="65">
        <v>0</v>
      </c>
      <c r="K126" s="65">
        <v>0.01</v>
      </c>
      <c r="L126" s="65">
        <v>14.63</v>
      </c>
      <c r="M126" s="66">
        <v>0.06</v>
      </c>
      <c r="N126" s="70">
        <v>2018</v>
      </c>
      <c r="O126" s="71">
        <v>0.06</v>
      </c>
    </row>
    <row r="127" spans="1:15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65">
        <v>48.91</v>
      </c>
      <c r="F127" s="65">
        <v>46.52</v>
      </c>
      <c r="G127" s="65">
        <v>46.52</v>
      </c>
      <c r="H127" s="65">
        <v>46.5</v>
      </c>
      <c r="I127" s="65">
        <v>48.12</v>
      </c>
      <c r="J127" s="65">
        <v>61.15</v>
      </c>
      <c r="K127" s="65">
        <v>0</v>
      </c>
      <c r="L127" s="65">
        <v>68</v>
      </c>
      <c r="M127" s="66">
        <v>68.930000000000007</v>
      </c>
      <c r="N127" s="70">
        <v>2018</v>
      </c>
      <c r="O127" s="71">
        <v>68.930000000000007</v>
      </c>
    </row>
    <row r="128" spans="1:15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65">
        <v>78.75</v>
      </c>
      <c r="F128" s="65">
        <v>74.7</v>
      </c>
      <c r="G128" s="65">
        <v>74.7</v>
      </c>
      <c r="H128" s="65">
        <v>73.150000000000006</v>
      </c>
      <c r="I128" s="65">
        <v>67.11</v>
      </c>
      <c r="J128" s="65">
        <v>67.84</v>
      </c>
      <c r="K128" s="65">
        <v>69.94</v>
      </c>
      <c r="L128" s="65">
        <v>76.02</v>
      </c>
      <c r="M128" s="66">
        <v>78.989999999999995</v>
      </c>
      <c r="N128" s="70">
        <v>2018</v>
      </c>
      <c r="O128" s="71">
        <v>78.989999999999995</v>
      </c>
    </row>
    <row r="129" spans="1:15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65">
        <v>73.900000000000006</v>
      </c>
      <c r="F129" s="65">
        <v>91.8</v>
      </c>
      <c r="G129" s="65">
        <v>91.8</v>
      </c>
      <c r="H129" s="65">
        <v>90.71</v>
      </c>
      <c r="I129" s="65">
        <v>79.760000000000005</v>
      </c>
      <c r="J129" s="65">
        <v>71.12</v>
      </c>
      <c r="K129" s="65">
        <v>86.02</v>
      </c>
      <c r="L129" s="65">
        <v>83.94</v>
      </c>
      <c r="M129" s="66">
        <v>94.43</v>
      </c>
      <c r="N129" s="70">
        <v>2018</v>
      </c>
      <c r="O129" s="71">
        <v>94.43</v>
      </c>
    </row>
    <row r="130" spans="1:15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65" t="s">
        <v>443</v>
      </c>
      <c r="F130" s="65">
        <v>13</v>
      </c>
      <c r="G130" s="65" t="s">
        <v>443</v>
      </c>
      <c r="H130" s="65" t="s">
        <v>443</v>
      </c>
      <c r="I130" s="65" t="s">
        <v>443</v>
      </c>
      <c r="J130" s="65" t="s">
        <v>443</v>
      </c>
      <c r="K130" s="65">
        <v>95.2</v>
      </c>
      <c r="L130" s="65" t="s">
        <v>443</v>
      </c>
      <c r="M130" s="66">
        <v>0</v>
      </c>
      <c r="N130" s="70">
        <v>2018</v>
      </c>
      <c r="O130" s="71">
        <v>0</v>
      </c>
    </row>
    <row r="131" spans="1:15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65">
        <v>67.05</v>
      </c>
      <c r="F131" s="65">
        <v>78.3</v>
      </c>
      <c r="G131" s="65">
        <v>78.3</v>
      </c>
      <c r="H131" s="65">
        <v>80.45</v>
      </c>
      <c r="I131" s="65">
        <v>79.03</v>
      </c>
      <c r="J131" s="65">
        <v>80.77</v>
      </c>
      <c r="K131" s="65">
        <v>81.58</v>
      </c>
      <c r="L131" s="65">
        <v>82.42</v>
      </c>
      <c r="M131" s="66">
        <v>85.92</v>
      </c>
      <c r="N131" s="70">
        <v>2018</v>
      </c>
      <c r="O131" s="71">
        <v>85.92</v>
      </c>
    </row>
    <row r="132" spans="1:15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65" t="s">
        <v>443</v>
      </c>
      <c r="F132" s="65" t="s">
        <v>443</v>
      </c>
      <c r="G132" s="65" t="s">
        <v>443</v>
      </c>
      <c r="H132" s="65" t="s">
        <v>443</v>
      </c>
      <c r="I132" s="65" t="s">
        <v>443</v>
      </c>
      <c r="J132" s="65">
        <v>50</v>
      </c>
      <c r="K132" s="65" t="s">
        <v>443</v>
      </c>
      <c r="L132" s="65" t="s">
        <v>443</v>
      </c>
      <c r="M132" s="66" t="s">
        <v>443</v>
      </c>
      <c r="N132" s="70"/>
      <c r="O132" s="71" t="s">
        <v>22</v>
      </c>
    </row>
    <row r="133" spans="1:15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65">
        <v>91.14</v>
      </c>
      <c r="F133" s="65">
        <v>46.28</v>
      </c>
      <c r="G133" s="65">
        <v>46.28</v>
      </c>
      <c r="H133" s="65">
        <v>0</v>
      </c>
      <c r="I133" s="65">
        <v>64.510000000000005</v>
      </c>
      <c r="J133" s="65">
        <v>91.81</v>
      </c>
      <c r="K133" s="65">
        <v>0</v>
      </c>
      <c r="L133" s="65">
        <v>13.65</v>
      </c>
      <c r="M133" s="66">
        <v>0.31</v>
      </c>
      <c r="N133" s="70">
        <v>2018</v>
      </c>
      <c r="O133" s="71">
        <v>0.31</v>
      </c>
    </row>
    <row r="134" spans="1:15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65" t="s">
        <v>443</v>
      </c>
      <c r="F134" s="65" t="s">
        <v>443</v>
      </c>
      <c r="G134" s="65" t="s">
        <v>443</v>
      </c>
      <c r="H134" s="65" t="s">
        <v>443</v>
      </c>
      <c r="I134" s="65" t="s">
        <v>443</v>
      </c>
      <c r="J134" s="65" t="s">
        <v>443</v>
      </c>
      <c r="K134" s="65" t="s">
        <v>443</v>
      </c>
      <c r="L134" s="65" t="s">
        <v>443</v>
      </c>
      <c r="M134" s="66" t="s">
        <v>443</v>
      </c>
      <c r="N134" s="70"/>
      <c r="O134" s="71" t="s">
        <v>22</v>
      </c>
    </row>
    <row r="135" spans="1:15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65">
        <v>25.66</v>
      </c>
      <c r="F135" s="65">
        <v>0</v>
      </c>
      <c r="G135" s="65">
        <v>0</v>
      </c>
      <c r="H135" s="65">
        <v>2.48</v>
      </c>
      <c r="I135" s="65">
        <v>0</v>
      </c>
      <c r="J135" s="65">
        <v>59.95</v>
      </c>
      <c r="K135" s="65">
        <v>59.43</v>
      </c>
      <c r="L135" s="65">
        <v>43.59</v>
      </c>
      <c r="M135" s="66">
        <v>68.069999999999993</v>
      </c>
      <c r="N135" s="70">
        <v>2018</v>
      </c>
      <c r="O135" s="71">
        <v>68.069999999999993</v>
      </c>
    </row>
    <row r="136" spans="1:15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65">
        <v>66</v>
      </c>
      <c r="F136" s="65">
        <v>60.84</v>
      </c>
      <c r="G136" s="65">
        <v>60.84</v>
      </c>
      <c r="H136" s="65">
        <v>61.83</v>
      </c>
      <c r="I136" s="65">
        <v>63.62</v>
      </c>
      <c r="J136" s="65">
        <v>64.08</v>
      </c>
      <c r="K136" s="65">
        <v>64.14</v>
      </c>
      <c r="L136" s="65">
        <v>64.7</v>
      </c>
      <c r="M136" s="66">
        <v>63.02</v>
      </c>
      <c r="N136" s="70">
        <v>2018</v>
      </c>
      <c r="O136" s="71">
        <v>63.02</v>
      </c>
    </row>
    <row r="137" spans="1:15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65">
        <v>65.63</v>
      </c>
      <c r="F137" s="65">
        <v>64.61</v>
      </c>
      <c r="G137" s="65">
        <v>64.61</v>
      </c>
      <c r="H137" s="65">
        <v>79.45</v>
      </c>
      <c r="I137" s="65">
        <v>67.510000000000005</v>
      </c>
      <c r="J137" s="65">
        <v>63.73</v>
      </c>
      <c r="K137" s="65">
        <v>60.34</v>
      </c>
      <c r="L137" s="65">
        <v>60.79</v>
      </c>
      <c r="M137" s="66">
        <v>67.19</v>
      </c>
      <c r="N137" s="70">
        <v>2018</v>
      </c>
      <c r="O137" s="71">
        <v>67.19</v>
      </c>
    </row>
    <row r="138" spans="1:15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65" t="s">
        <v>443</v>
      </c>
      <c r="F138" s="65" t="s">
        <v>443</v>
      </c>
      <c r="G138" s="65" t="s">
        <v>443</v>
      </c>
      <c r="H138" s="65" t="s">
        <v>443</v>
      </c>
      <c r="I138" s="65" t="s">
        <v>443</v>
      </c>
      <c r="J138" s="65" t="s">
        <v>443</v>
      </c>
      <c r="K138" s="65" t="s">
        <v>443</v>
      </c>
      <c r="L138" s="65">
        <v>0.06</v>
      </c>
      <c r="M138" s="66">
        <v>0.06</v>
      </c>
      <c r="N138" s="70">
        <v>2018</v>
      </c>
      <c r="O138" s="71">
        <v>0.06</v>
      </c>
    </row>
    <row r="139" spans="1:15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65" t="s">
        <v>443</v>
      </c>
      <c r="F139" s="65" t="s">
        <v>443</v>
      </c>
      <c r="G139" s="65" t="s">
        <v>443</v>
      </c>
      <c r="H139" s="65" t="s">
        <v>443</v>
      </c>
      <c r="I139" s="65" t="s">
        <v>443</v>
      </c>
      <c r="J139" s="65" t="s">
        <v>443</v>
      </c>
      <c r="K139" s="65" t="s">
        <v>443</v>
      </c>
      <c r="L139" s="65" t="s">
        <v>443</v>
      </c>
      <c r="M139" s="66" t="s">
        <v>443</v>
      </c>
      <c r="N139" s="70"/>
      <c r="O139" s="71" t="s">
        <v>22</v>
      </c>
    </row>
    <row r="140" spans="1:15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65" t="s">
        <v>443</v>
      </c>
      <c r="F140" s="65">
        <v>12.05</v>
      </c>
      <c r="G140" s="65">
        <v>12.05</v>
      </c>
      <c r="H140" s="65">
        <v>12.05</v>
      </c>
      <c r="I140" s="65">
        <v>12.05</v>
      </c>
      <c r="J140" s="65">
        <v>12.05</v>
      </c>
      <c r="K140" s="65" t="s">
        <v>443</v>
      </c>
      <c r="L140" s="65">
        <v>77.33</v>
      </c>
      <c r="M140" s="66">
        <v>0</v>
      </c>
      <c r="N140" s="70">
        <v>2018</v>
      </c>
      <c r="O140" s="71">
        <v>0</v>
      </c>
    </row>
    <row r="141" spans="1:15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65">
        <v>79.98</v>
      </c>
      <c r="F141" s="65">
        <v>87.87</v>
      </c>
      <c r="G141" s="65">
        <v>87.87</v>
      </c>
      <c r="H141" s="65">
        <v>74.08</v>
      </c>
      <c r="I141" s="65">
        <v>75.41</v>
      </c>
      <c r="J141" s="65">
        <v>80.260000000000005</v>
      </c>
      <c r="K141" s="65">
        <v>86.41</v>
      </c>
      <c r="L141" s="65">
        <v>36.01</v>
      </c>
      <c r="M141" s="66">
        <v>1.07</v>
      </c>
      <c r="N141" s="70">
        <v>2018</v>
      </c>
      <c r="O141" s="71">
        <v>1.07</v>
      </c>
    </row>
    <row r="142" spans="1:15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65">
        <v>89.77</v>
      </c>
      <c r="F142" s="65">
        <v>76.59</v>
      </c>
      <c r="G142" s="65">
        <v>76.59</v>
      </c>
      <c r="H142" s="65">
        <v>79.239999999999995</v>
      </c>
      <c r="I142" s="65">
        <v>78.33</v>
      </c>
      <c r="J142" s="65">
        <v>81.47</v>
      </c>
      <c r="K142" s="65">
        <v>80.72</v>
      </c>
      <c r="L142" s="65">
        <v>77.56</v>
      </c>
      <c r="M142" s="66">
        <v>72.25</v>
      </c>
      <c r="N142" s="70">
        <v>2018</v>
      </c>
      <c r="O142" s="71">
        <v>72.25</v>
      </c>
    </row>
    <row r="143" spans="1:15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65">
        <v>72.430000000000007</v>
      </c>
      <c r="F143" s="65">
        <v>69.38</v>
      </c>
      <c r="G143" s="65">
        <v>69.38</v>
      </c>
      <c r="H143" s="65">
        <v>70.97</v>
      </c>
      <c r="I143" s="65">
        <v>69.790000000000006</v>
      </c>
      <c r="J143" s="65">
        <v>69.5</v>
      </c>
      <c r="K143" s="65">
        <v>70.22</v>
      </c>
      <c r="L143" s="65">
        <v>71.239999999999995</v>
      </c>
      <c r="M143" s="66">
        <v>72.81</v>
      </c>
      <c r="N143" s="70">
        <v>2018</v>
      </c>
      <c r="O143" s="71">
        <v>72.81</v>
      </c>
    </row>
    <row r="144" spans="1:15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65" t="s">
        <v>443</v>
      </c>
      <c r="F144" s="65" t="s">
        <v>443</v>
      </c>
      <c r="G144" s="65" t="s">
        <v>443</v>
      </c>
      <c r="H144" s="65" t="s">
        <v>443</v>
      </c>
      <c r="I144" s="65" t="s">
        <v>443</v>
      </c>
      <c r="J144" s="65" t="s">
        <v>443</v>
      </c>
      <c r="K144" s="65" t="s">
        <v>443</v>
      </c>
      <c r="L144" s="65" t="s">
        <v>443</v>
      </c>
      <c r="M144" s="66" t="s">
        <v>443</v>
      </c>
      <c r="N144" s="70"/>
      <c r="O144" s="71" t="s">
        <v>22</v>
      </c>
    </row>
    <row r="145" spans="1:15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65">
        <v>69.63</v>
      </c>
      <c r="F145" s="65">
        <v>70.92</v>
      </c>
      <c r="G145" s="65">
        <v>70.92</v>
      </c>
      <c r="H145" s="65">
        <v>73.94</v>
      </c>
      <c r="I145" s="65">
        <v>79.8</v>
      </c>
      <c r="J145" s="65">
        <v>80.27</v>
      </c>
      <c r="K145" s="65">
        <v>76.069999999999993</v>
      </c>
      <c r="L145" s="65">
        <v>70.7</v>
      </c>
      <c r="M145" s="66">
        <v>78.290000000000006</v>
      </c>
      <c r="N145" s="70">
        <v>2018</v>
      </c>
      <c r="O145" s="71">
        <v>78.290000000000006</v>
      </c>
    </row>
    <row r="146" spans="1:15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65">
        <v>72.45</v>
      </c>
      <c r="F146" s="65">
        <v>65.77</v>
      </c>
      <c r="G146" s="65">
        <v>65.77</v>
      </c>
      <c r="H146" s="65">
        <v>66.37</v>
      </c>
      <c r="I146" s="65">
        <v>66</v>
      </c>
      <c r="J146" s="65">
        <v>65.16</v>
      </c>
      <c r="K146" s="65">
        <v>64.53</v>
      </c>
      <c r="L146" s="65">
        <v>64.83</v>
      </c>
      <c r="M146" s="66">
        <v>70.33</v>
      </c>
      <c r="N146" s="70">
        <v>2018</v>
      </c>
      <c r="O146" s="71">
        <v>70.33</v>
      </c>
    </row>
    <row r="147" spans="1:15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65">
        <v>73.42</v>
      </c>
      <c r="F147" s="65">
        <v>65.02</v>
      </c>
      <c r="G147" s="65">
        <v>65.02</v>
      </c>
      <c r="H147" s="65">
        <v>59.33</v>
      </c>
      <c r="I147" s="65">
        <v>69.930000000000007</v>
      </c>
      <c r="J147" s="65">
        <v>72.36</v>
      </c>
      <c r="K147" s="65">
        <v>71.72</v>
      </c>
      <c r="L147" s="65">
        <v>70.75</v>
      </c>
      <c r="M147" s="66">
        <v>70.87</v>
      </c>
      <c r="N147" s="70">
        <v>2018</v>
      </c>
      <c r="O147" s="71">
        <v>70.87</v>
      </c>
    </row>
    <row r="148" spans="1:15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65">
        <v>61.53</v>
      </c>
      <c r="F148" s="65">
        <v>62.38</v>
      </c>
      <c r="G148" s="65">
        <v>62.38</v>
      </c>
      <c r="H148" s="65">
        <v>64.38</v>
      </c>
      <c r="I148" s="65">
        <v>63.84</v>
      </c>
      <c r="J148" s="65">
        <v>65.25</v>
      </c>
      <c r="K148" s="65">
        <v>63.41</v>
      </c>
      <c r="L148" s="65">
        <v>70.13</v>
      </c>
      <c r="M148" s="66">
        <v>69.86</v>
      </c>
      <c r="N148" s="70">
        <v>2018</v>
      </c>
      <c r="O148" s="71">
        <v>69.86</v>
      </c>
    </row>
    <row r="149" spans="1:15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65">
        <v>69.28</v>
      </c>
      <c r="F149" s="65">
        <v>67.19</v>
      </c>
      <c r="G149" s="65">
        <v>67.19</v>
      </c>
      <c r="H149" s="65">
        <v>65.959999999999994</v>
      </c>
      <c r="I149" s="65">
        <v>62.54</v>
      </c>
      <c r="J149" s="65">
        <v>68.42</v>
      </c>
      <c r="K149" s="65">
        <v>67.569999999999993</v>
      </c>
      <c r="L149" s="65">
        <v>68.36</v>
      </c>
      <c r="M149" s="66">
        <v>69.92</v>
      </c>
      <c r="N149" s="70">
        <v>2018</v>
      </c>
      <c r="O149" s="71">
        <v>69.92</v>
      </c>
    </row>
    <row r="150" spans="1:15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65">
        <v>50</v>
      </c>
      <c r="F150" s="65">
        <v>53.69</v>
      </c>
      <c r="G150" s="65">
        <v>53.69</v>
      </c>
      <c r="H150" s="65">
        <v>48.59</v>
      </c>
      <c r="I150" s="65">
        <v>49.52</v>
      </c>
      <c r="J150" s="65">
        <v>65.62</v>
      </c>
      <c r="K150" s="65">
        <v>65.81</v>
      </c>
      <c r="L150" s="65">
        <v>54.48</v>
      </c>
      <c r="M150" s="66">
        <v>49.86</v>
      </c>
      <c r="N150" s="70">
        <v>2018</v>
      </c>
      <c r="O150" s="71">
        <v>49.86</v>
      </c>
    </row>
    <row r="151" spans="1:15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65">
        <v>80.92</v>
      </c>
      <c r="F151" s="65">
        <v>72.25</v>
      </c>
      <c r="G151" s="65">
        <v>72.25</v>
      </c>
      <c r="H151" s="65">
        <v>72.760000000000005</v>
      </c>
      <c r="I151" s="65">
        <v>12.09</v>
      </c>
      <c r="J151" s="65">
        <v>68.67</v>
      </c>
      <c r="K151" s="65">
        <v>68.12</v>
      </c>
      <c r="L151" s="65">
        <v>74.819999999999993</v>
      </c>
      <c r="M151" s="66">
        <v>75.23</v>
      </c>
      <c r="N151" s="70">
        <v>2018</v>
      </c>
      <c r="O151" s="71">
        <v>75.23</v>
      </c>
    </row>
    <row r="152" spans="1:15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65">
        <v>73.61</v>
      </c>
      <c r="F152" s="65">
        <v>71.89</v>
      </c>
      <c r="G152" s="65">
        <v>71.89</v>
      </c>
      <c r="H152" s="65">
        <v>83.74</v>
      </c>
      <c r="I152" s="65">
        <v>0</v>
      </c>
      <c r="J152" s="65">
        <v>0</v>
      </c>
      <c r="K152" s="65">
        <v>0</v>
      </c>
      <c r="L152" s="65">
        <v>20.56</v>
      </c>
      <c r="M152" s="66">
        <v>0.21</v>
      </c>
      <c r="N152" s="70">
        <v>2018</v>
      </c>
      <c r="O152" s="71">
        <v>0.21</v>
      </c>
    </row>
    <row r="153" spans="1:15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65">
        <v>27.26</v>
      </c>
      <c r="F153" s="65" t="s">
        <v>443</v>
      </c>
      <c r="G153" s="65" t="s">
        <v>443</v>
      </c>
      <c r="H153" s="65" t="s">
        <v>443</v>
      </c>
      <c r="I153" s="65" t="s">
        <v>443</v>
      </c>
      <c r="J153" s="65" t="s">
        <v>443</v>
      </c>
      <c r="K153" s="65" t="s">
        <v>443</v>
      </c>
      <c r="L153" s="65">
        <v>54.23</v>
      </c>
      <c r="M153" s="66">
        <v>50.17</v>
      </c>
      <c r="N153" s="70">
        <v>2018</v>
      </c>
      <c r="O153" s="71">
        <v>50.17</v>
      </c>
    </row>
    <row r="154" spans="1:15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65">
        <v>73.7</v>
      </c>
      <c r="F154" s="65">
        <v>83.89</v>
      </c>
      <c r="G154" s="65">
        <v>83.89</v>
      </c>
      <c r="H154" s="65">
        <v>83.09</v>
      </c>
      <c r="I154" s="65">
        <v>83.79</v>
      </c>
      <c r="J154" s="65">
        <v>68.59</v>
      </c>
      <c r="K154" s="65">
        <v>66.81</v>
      </c>
      <c r="L154" s="65">
        <v>67.7</v>
      </c>
      <c r="M154" s="66">
        <v>72.760000000000005</v>
      </c>
      <c r="N154" s="70">
        <v>2018</v>
      </c>
      <c r="O154" s="71">
        <v>72.760000000000005</v>
      </c>
    </row>
    <row r="155" spans="1:15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65">
        <v>58.84</v>
      </c>
      <c r="F155" s="65">
        <v>69.48</v>
      </c>
      <c r="G155" s="65">
        <v>69.48</v>
      </c>
      <c r="H155" s="65">
        <v>75.27</v>
      </c>
      <c r="I155" s="65">
        <v>54.04</v>
      </c>
      <c r="J155" s="65">
        <v>70.19</v>
      </c>
      <c r="K155" s="65">
        <v>79.930000000000007</v>
      </c>
      <c r="L155" s="65">
        <v>2.79</v>
      </c>
      <c r="M155" s="66">
        <v>5.33</v>
      </c>
      <c r="N155" s="70">
        <v>2018</v>
      </c>
      <c r="O155" s="71">
        <v>5.33</v>
      </c>
    </row>
    <row r="156" spans="1:15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65">
        <v>83.01</v>
      </c>
      <c r="F156" s="65">
        <v>79.12</v>
      </c>
      <c r="G156" s="65">
        <v>79.12</v>
      </c>
      <c r="H156" s="65">
        <v>83.01</v>
      </c>
      <c r="I156" s="65">
        <v>79.44</v>
      </c>
      <c r="J156" s="65">
        <v>83.8</v>
      </c>
      <c r="K156" s="65">
        <v>81.38</v>
      </c>
      <c r="L156" s="65">
        <v>81.069999999999993</v>
      </c>
      <c r="M156" s="66">
        <v>82.08</v>
      </c>
      <c r="N156" s="70">
        <v>2018</v>
      </c>
      <c r="O156" s="71">
        <v>82.08</v>
      </c>
    </row>
    <row r="157" spans="1:15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65" t="s">
        <v>443</v>
      </c>
      <c r="F157" s="65" t="s">
        <v>443</v>
      </c>
      <c r="G157" s="65" t="s">
        <v>443</v>
      </c>
      <c r="H157" s="65">
        <v>12.5</v>
      </c>
      <c r="I157" s="65">
        <v>25</v>
      </c>
      <c r="J157" s="65">
        <v>25</v>
      </c>
      <c r="K157" s="65" t="s">
        <v>443</v>
      </c>
      <c r="L157" s="65" t="s">
        <v>443</v>
      </c>
      <c r="M157" s="66" t="s">
        <v>443</v>
      </c>
      <c r="N157" s="70">
        <v>2015</v>
      </c>
      <c r="O157" s="71">
        <v>25</v>
      </c>
    </row>
    <row r="158" spans="1:15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65" t="s">
        <v>443</v>
      </c>
      <c r="F158" s="65" t="s">
        <v>443</v>
      </c>
      <c r="G158" s="65" t="s">
        <v>443</v>
      </c>
      <c r="H158" s="65" t="s">
        <v>443</v>
      </c>
      <c r="I158" s="65" t="s">
        <v>443</v>
      </c>
      <c r="J158" s="65" t="s">
        <v>443</v>
      </c>
      <c r="K158" s="65" t="s">
        <v>443</v>
      </c>
      <c r="L158" s="65" t="s">
        <v>443</v>
      </c>
      <c r="M158" s="66" t="s">
        <v>443</v>
      </c>
      <c r="N158" s="70"/>
      <c r="O158" s="71" t="s">
        <v>22</v>
      </c>
    </row>
    <row r="159" spans="1:15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65">
        <v>97.9</v>
      </c>
      <c r="F159" s="65">
        <v>77.31</v>
      </c>
      <c r="G159" s="65">
        <v>77.31</v>
      </c>
      <c r="H159" s="65">
        <v>30.65</v>
      </c>
      <c r="I159" s="65">
        <v>0</v>
      </c>
      <c r="J159" s="65">
        <v>30.88</v>
      </c>
      <c r="K159" s="65">
        <v>0.02</v>
      </c>
      <c r="L159" s="65">
        <v>17.86</v>
      </c>
      <c r="M159" s="66">
        <v>29.02</v>
      </c>
      <c r="N159" s="70">
        <v>2018</v>
      </c>
      <c r="O159" s="71">
        <v>29.02</v>
      </c>
    </row>
    <row r="160" spans="1:15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65">
        <v>-5375</v>
      </c>
      <c r="F160" s="65">
        <v>0</v>
      </c>
      <c r="G160" s="65">
        <v>0</v>
      </c>
      <c r="H160" s="65">
        <v>0</v>
      </c>
      <c r="I160" s="65">
        <v>0</v>
      </c>
      <c r="J160" s="65">
        <v>0</v>
      </c>
      <c r="K160" s="65">
        <v>79.31</v>
      </c>
      <c r="L160" s="65">
        <v>65.73</v>
      </c>
      <c r="M160" s="66">
        <v>74.64</v>
      </c>
      <c r="N160" s="70">
        <v>2018</v>
      </c>
      <c r="O160" s="71">
        <v>74.64</v>
      </c>
    </row>
    <row r="161" spans="1:15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65">
        <v>4.66</v>
      </c>
      <c r="F161" s="65" t="s">
        <v>443</v>
      </c>
      <c r="G161" s="65" t="s">
        <v>443</v>
      </c>
      <c r="H161" s="65" t="s">
        <v>443</v>
      </c>
      <c r="I161" s="65" t="s">
        <v>443</v>
      </c>
      <c r="J161" s="65" t="s">
        <v>443</v>
      </c>
      <c r="K161" s="65" t="s">
        <v>443</v>
      </c>
      <c r="L161" s="65" t="s">
        <v>443</v>
      </c>
      <c r="M161" s="66">
        <v>0</v>
      </c>
      <c r="N161" s="70">
        <v>2018</v>
      </c>
      <c r="O161" s="71">
        <v>0</v>
      </c>
    </row>
    <row r="162" spans="1:15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65">
        <v>68.3</v>
      </c>
      <c r="F162" s="65">
        <v>50.59</v>
      </c>
      <c r="G162" s="65">
        <v>50.59</v>
      </c>
      <c r="H162" s="65">
        <v>55.87</v>
      </c>
      <c r="I162" s="65">
        <v>18.03</v>
      </c>
      <c r="J162" s="65">
        <v>45.32</v>
      </c>
      <c r="K162" s="65">
        <v>44.62</v>
      </c>
      <c r="L162" s="65">
        <v>43.69</v>
      </c>
      <c r="M162" s="66">
        <v>50.02</v>
      </c>
      <c r="N162" s="70">
        <v>2018</v>
      </c>
      <c r="O162" s="71">
        <v>50.02</v>
      </c>
    </row>
    <row r="163" spans="1:15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65" t="s">
        <v>443</v>
      </c>
      <c r="F163" s="65" t="s">
        <v>443</v>
      </c>
      <c r="G163" s="65" t="s">
        <v>443</v>
      </c>
      <c r="H163" s="65" t="s">
        <v>443</v>
      </c>
      <c r="I163" s="65" t="s">
        <v>443</v>
      </c>
      <c r="J163" s="65" t="s">
        <v>443</v>
      </c>
      <c r="K163" s="65">
        <v>79.55</v>
      </c>
      <c r="L163" s="65">
        <v>79.55</v>
      </c>
      <c r="M163" s="66" t="s">
        <v>443</v>
      </c>
      <c r="N163" s="70">
        <v>2017</v>
      </c>
      <c r="O163" s="71">
        <v>79.55</v>
      </c>
    </row>
    <row r="164" spans="1:15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65">
        <v>56.65</v>
      </c>
      <c r="F164" s="65">
        <v>30.85</v>
      </c>
      <c r="G164" s="65">
        <v>30.85</v>
      </c>
      <c r="H164" s="65">
        <v>30.2</v>
      </c>
      <c r="I164" s="65">
        <v>0</v>
      </c>
      <c r="J164" s="65">
        <v>1.92</v>
      </c>
      <c r="K164" s="65">
        <v>0.4</v>
      </c>
      <c r="L164" s="65">
        <v>50.69</v>
      </c>
      <c r="M164" s="66">
        <v>79.44</v>
      </c>
      <c r="N164" s="70">
        <v>2018</v>
      </c>
      <c r="O164" s="71">
        <v>79.44</v>
      </c>
    </row>
    <row r="165" spans="1:15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65">
        <v>88.52</v>
      </c>
      <c r="F165" s="65">
        <v>75.84</v>
      </c>
      <c r="G165" s="65">
        <v>75.84</v>
      </c>
      <c r="H165" s="65">
        <v>91.53</v>
      </c>
      <c r="I165" s="65">
        <v>0</v>
      </c>
      <c r="J165" s="65">
        <v>72</v>
      </c>
      <c r="K165" s="65">
        <v>0</v>
      </c>
      <c r="L165" s="65">
        <v>78.069999999999993</v>
      </c>
      <c r="M165" s="66">
        <v>0.02</v>
      </c>
      <c r="N165" s="70">
        <v>2018</v>
      </c>
      <c r="O165" s="71">
        <v>0.02</v>
      </c>
    </row>
    <row r="166" spans="1:15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65">
        <v>73.17</v>
      </c>
      <c r="F166" s="65">
        <v>60.13</v>
      </c>
      <c r="G166" s="65">
        <v>60.13</v>
      </c>
      <c r="H166" s="65">
        <v>60.39</v>
      </c>
      <c r="I166" s="65">
        <v>63.06</v>
      </c>
      <c r="J166" s="65">
        <v>70.91</v>
      </c>
      <c r="K166" s="65">
        <v>75.209999999999994</v>
      </c>
      <c r="L166" s="65">
        <v>74.3</v>
      </c>
      <c r="M166" s="66">
        <v>64.489999999999995</v>
      </c>
      <c r="N166" s="70">
        <v>2018</v>
      </c>
      <c r="O166" s="71">
        <v>64.489999999999995</v>
      </c>
    </row>
    <row r="167" spans="1:15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65">
        <v>71.180000000000007</v>
      </c>
      <c r="F167" s="65">
        <v>35.1</v>
      </c>
      <c r="G167" s="65">
        <v>35.1</v>
      </c>
      <c r="H167" s="65">
        <v>45.19</v>
      </c>
      <c r="I167" s="65">
        <v>19.27</v>
      </c>
      <c r="J167" s="65">
        <v>20.11</v>
      </c>
      <c r="K167" s="65">
        <v>25.58</v>
      </c>
      <c r="L167" s="65">
        <v>2.21</v>
      </c>
      <c r="M167" s="66" t="s">
        <v>443</v>
      </c>
      <c r="N167" s="70">
        <v>2017</v>
      </c>
      <c r="O167" s="71">
        <v>2.21</v>
      </c>
    </row>
    <row r="168" spans="1:15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65">
        <v>65.09</v>
      </c>
      <c r="F168" s="65">
        <v>51.07</v>
      </c>
      <c r="G168" s="65">
        <v>51.07</v>
      </c>
      <c r="H168" s="65">
        <v>59.61</v>
      </c>
      <c r="I168" s="65">
        <v>61.69</v>
      </c>
      <c r="J168" s="65">
        <v>59.02</v>
      </c>
      <c r="K168" s="65">
        <v>54.06</v>
      </c>
      <c r="L168" s="65">
        <v>62.01</v>
      </c>
      <c r="M168" s="66">
        <v>60.65</v>
      </c>
      <c r="N168" s="70">
        <v>2018</v>
      </c>
      <c r="O168" s="71">
        <v>60.65</v>
      </c>
    </row>
    <row r="169" spans="1:15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65">
        <v>69.53</v>
      </c>
      <c r="F169" s="65">
        <v>70.05</v>
      </c>
      <c r="G169" s="65">
        <v>70.05</v>
      </c>
      <c r="H169" s="65">
        <v>67.81</v>
      </c>
      <c r="I169" s="65">
        <v>65.67</v>
      </c>
      <c r="J169" s="65">
        <v>57.22</v>
      </c>
      <c r="K169" s="65">
        <v>51.06</v>
      </c>
      <c r="L169" s="65">
        <v>55.72</v>
      </c>
      <c r="M169" s="66">
        <v>57.82</v>
      </c>
      <c r="N169" s="70">
        <v>2018</v>
      </c>
      <c r="O169" s="71">
        <v>57.82</v>
      </c>
    </row>
    <row r="170" spans="1:15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65">
        <v>98.68</v>
      </c>
      <c r="F170" s="65">
        <v>29.72</v>
      </c>
      <c r="G170" s="65">
        <v>29.72</v>
      </c>
      <c r="H170" s="65">
        <v>1.95</v>
      </c>
      <c r="I170" s="65">
        <v>0.01</v>
      </c>
      <c r="J170" s="65">
        <v>0</v>
      </c>
      <c r="K170" s="65">
        <v>0</v>
      </c>
      <c r="L170" s="65">
        <v>3.01</v>
      </c>
      <c r="M170" s="66">
        <v>0.01</v>
      </c>
      <c r="N170" s="70">
        <v>2018</v>
      </c>
      <c r="O170" s="71">
        <v>0.01</v>
      </c>
    </row>
    <row r="171" spans="1:15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65">
        <v>71.900000000000006</v>
      </c>
      <c r="F171" s="65">
        <v>68.14</v>
      </c>
      <c r="G171" s="65">
        <v>68.14</v>
      </c>
      <c r="H171" s="65">
        <v>69.17</v>
      </c>
      <c r="I171" s="65">
        <v>68.540000000000006</v>
      </c>
      <c r="J171" s="65">
        <v>68.48</v>
      </c>
      <c r="K171" s="65">
        <v>73.099999999999994</v>
      </c>
      <c r="L171" s="65">
        <v>65.31</v>
      </c>
      <c r="M171" s="66">
        <v>64.87</v>
      </c>
      <c r="N171" s="70">
        <v>2018</v>
      </c>
      <c r="O171" s="71">
        <v>64.87</v>
      </c>
    </row>
    <row r="172" spans="1:15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65">
        <v>69.37</v>
      </c>
      <c r="F172" s="65">
        <v>67.89</v>
      </c>
      <c r="G172" s="65">
        <v>67.89</v>
      </c>
      <c r="H172" s="65">
        <v>79.94</v>
      </c>
      <c r="I172" s="65">
        <v>0</v>
      </c>
      <c r="J172" s="65">
        <v>0</v>
      </c>
      <c r="K172" s="65">
        <v>47.05</v>
      </c>
      <c r="L172" s="65">
        <v>9.86</v>
      </c>
      <c r="M172" s="66">
        <v>14.51</v>
      </c>
      <c r="N172" s="70">
        <v>2018</v>
      </c>
      <c r="O172" s="71">
        <v>14.51</v>
      </c>
    </row>
    <row r="173" spans="1:15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65" t="s">
        <v>443</v>
      </c>
      <c r="F173" s="65" t="s">
        <v>443</v>
      </c>
      <c r="G173" s="65" t="s">
        <v>443</v>
      </c>
      <c r="H173" s="65" t="s">
        <v>443</v>
      </c>
      <c r="I173" s="65" t="s">
        <v>443</v>
      </c>
      <c r="J173" s="65" t="s">
        <v>443</v>
      </c>
      <c r="K173" s="65" t="s">
        <v>443</v>
      </c>
      <c r="L173" s="65" t="s">
        <v>443</v>
      </c>
      <c r="M173" s="66" t="s">
        <v>443</v>
      </c>
      <c r="N173" s="70"/>
      <c r="O173" s="71" t="s">
        <v>22</v>
      </c>
    </row>
    <row r="174" spans="1:15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65" t="s">
        <v>443</v>
      </c>
      <c r="F174" s="65" t="s">
        <v>443</v>
      </c>
      <c r="G174" s="65" t="s">
        <v>443</v>
      </c>
      <c r="H174" s="65" t="s">
        <v>443</v>
      </c>
      <c r="I174" s="65" t="s">
        <v>443</v>
      </c>
      <c r="J174" s="65" t="s">
        <v>443</v>
      </c>
      <c r="K174" s="65" t="s">
        <v>443</v>
      </c>
      <c r="L174" s="65" t="s">
        <v>443</v>
      </c>
      <c r="M174" s="66" t="s">
        <v>443</v>
      </c>
      <c r="N174" s="70"/>
      <c r="O174" s="71" t="s">
        <v>22</v>
      </c>
    </row>
    <row r="175" spans="1:15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65">
        <v>73.099999999999994</v>
      </c>
      <c r="F175" s="65">
        <v>67.03</v>
      </c>
      <c r="G175" s="65">
        <v>67.03</v>
      </c>
      <c r="H175" s="65">
        <v>70.73</v>
      </c>
      <c r="I175" s="65">
        <v>71.38</v>
      </c>
      <c r="J175" s="65">
        <v>68.64</v>
      </c>
      <c r="K175" s="65">
        <v>71.290000000000006</v>
      </c>
      <c r="L175" s="65">
        <v>70.430000000000007</v>
      </c>
      <c r="M175" s="66">
        <v>70.59</v>
      </c>
      <c r="N175" s="70">
        <v>2018</v>
      </c>
      <c r="O175" s="71">
        <v>70.59</v>
      </c>
    </row>
    <row r="176" spans="1:15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65">
        <v>97.82</v>
      </c>
      <c r="F176" s="65">
        <v>89.91</v>
      </c>
      <c r="G176" s="65">
        <v>89.91</v>
      </c>
      <c r="H176" s="65">
        <v>79.61</v>
      </c>
      <c r="I176" s="65">
        <v>74.319999999999993</v>
      </c>
      <c r="J176" s="65">
        <v>73.569999999999993</v>
      </c>
      <c r="K176" s="65">
        <v>74.11</v>
      </c>
      <c r="L176" s="65">
        <v>75.430000000000007</v>
      </c>
      <c r="M176" s="66">
        <v>75.89</v>
      </c>
      <c r="N176" s="70">
        <v>2018</v>
      </c>
      <c r="O176" s="71">
        <v>75.89</v>
      </c>
    </row>
    <row r="177" spans="1:15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65">
        <v>72.94</v>
      </c>
      <c r="F177" s="65">
        <v>67.03</v>
      </c>
      <c r="G177" s="65">
        <v>67.03</v>
      </c>
      <c r="H177" s="65">
        <v>61.78</v>
      </c>
      <c r="I177" s="65">
        <v>59.28</v>
      </c>
      <c r="J177" s="65">
        <v>56.63</v>
      </c>
      <c r="K177" s="65">
        <v>54.84</v>
      </c>
      <c r="L177" s="65">
        <v>58.88</v>
      </c>
      <c r="M177" s="66">
        <v>62.62</v>
      </c>
      <c r="N177" s="70">
        <v>2018</v>
      </c>
      <c r="O177" s="71">
        <v>62.62</v>
      </c>
    </row>
    <row r="178" spans="1:15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65">
        <v>49.07</v>
      </c>
      <c r="F178" s="65">
        <v>65.08</v>
      </c>
      <c r="G178" s="65">
        <v>65.08</v>
      </c>
      <c r="H178" s="65">
        <v>61.05</v>
      </c>
      <c r="I178" s="65">
        <v>61.48</v>
      </c>
      <c r="J178" s="65">
        <v>63.25</v>
      </c>
      <c r="K178" s="65">
        <v>63.7</v>
      </c>
      <c r="L178" s="65">
        <v>63.91</v>
      </c>
      <c r="M178" s="66">
        <v>65.67</v>
      </c>
      <c r="N178" s="70">
        <v>2018</v>
      </c>
      <c r="O178" s="71">
        <v>65.67</v>
      </c>
    </row>
    <row r="179" spans="1:15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65">
        <v>46.6</v>
      </c>
      <c r="F179" s="65">
        <v>49.98</v>
      </c>
      <c r="G179" s="65">
        <v>49.98</v>
      </c>
      <c r="H179" s="65">
        <v>31.79</v>
      </c>
      <c r="I179" s="65">
        <v>39.229999999999997</v>
      </c>
      <c r="J179" s="65">
        <v>62.57</v>
      </c>
      <c r="K179" s="65">
        <v>66.650000000000006</v>
      </c>
      <c r="L179" s="65">
        <v>68.58</v>
      </c>
      <c r="M179" s="66">
        <v>68.52</v>
      </c>
      <c r="N179" s="70">
        <v>2018</v>
      </c>
      <c r="O179" s="71">
        <v>68.52</v>
      </c>
    </row>
    <row r="180" spans="1:15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65">
        <v>79.459999999999994</v>
      </c>
      <c r="F180" s="65">
        <v>29.27</v>
      </c>
      <c r="G180" s="65">
        <v>29.27</v>
      </c>
      <c r="H180" s="65">
        <v>61.87</v>
      </c>
      <c r="I180" s="65">
        <v>55.7</v>
      </c>
      <c r="J180" s="65">
        <v>70.17</v>
      </c>
      <c r="K180" s="65">
        <v>74.400000000000006</v>
      </c>
      <c r="L180" s="65">
        <v>79.069999999999993</v>
      </c>
      <c r="M180" s="66">
        <v>78.650000000000006</v>
      </c>
      <c r="N180" s="70">
        <v>2018</v>
      </c>
      <c r="O180" s="71">
        <v>78.650000000000006</v>
      </c>
    </row>
    <row r="181" spans="1:15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65">
        <v>91.67</v>
      </c>
      <c r="F181" s="65">
        <v>16.760000000000002</v>
      </c>
      <c r="G181" s="65">
        <v>16.760000000000002</v>
      </c>
      <c r="H181" s="65">
        <v>2.29</v>
      </c>
      <c r="I181" s="65">
        <v>0</v>
      </c>
      <c r="J181" s="65">
        <v>0</v>
      </c>
      <c r="K181" s="65">
        <v>0</v>
      </c>
      <c r="L181" s="65">
        <v>84.83</v>
      </c>
      <c r="M181" s="66">
        <v>0.18</v>
      </c>
      <c r="N181" s="70">
        <v>2018</v>
      </c>
      <c r="O181" s="71">
        <v>0.18</v>
      </c>
    </row>
    <row r="182" spans="1:15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65">
        <v>18.28</v>
      </c>
      <c r="F182" s="65">
        <v>22.15</v>
      </c>
      <c r="G182" s="65">
        <v>22.15</v>
      </c>
      <c r="H182" s="65">
        <v>37.299999999999997</v>
      </c>
      <c r="I182" s="65">
        <v>20.3</v>
      </c>
      <c r="J182" s="65">
        <v>31.72</v>
      </c>
      <c r="K182" s="65">
        <v>56.9</v>
      </c>
      <c r="L182" s="65">
        <v>39.04</v>
      </c>
      <c r="M182" s="66">
        <v>49.93</v>
      </c>
      <c r="N182" s="70">
        <v>2018</v>
      </c>
      <c r="O182" s="71">
        <v>49.93</v>
      </c>
    </row>
    <row r="183" spans="1:15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65">
        <v>43.81</v>
      </c>
      <c r="F183" s="65">
        <v>78.790000000000006</v>
      </c>
      <c r="G183" s="65">
        <v>78.790000000000006</v>
      </c>
      <c r="H183" s="65">
        <v>75.69</v>
      </c>
      <c r="I183" s="65">
        <v>38.21</v>
      </c>
      <c r="J183" s="65">
        <v>39.35</v>
      </c>
      <c r="K183" s="65">
        <v>62.44</v>
      </c>
      <c r="L183" s="65">
        <v>70.260000000000005</v>
      </c>
      <c r="M183" s="66">
        <v>53.03</v>
      </c>
      <c r="N183" s="70">
        <v>2018</v>
      </c>
      <c r="O183" s="71">
        <v>53.03</v>
      </c>
    </row>
    <row r="184" spans="1:15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65">
        <v>98.06</v>
      </c>
      <c r="F184" s="65">
        <v>79.56</v>
      </c>
      <c r="G184" s="65">
        <v>79.56</v>
      </c>
      <c r="H184" s="65">
        <v>73.569999999999993</v>
      </c>
      <c r="I184" s="65">
        <v>23.87</v>
      </c>
      <c r="J184" s="65">
        <v>24.27</v>
      </c>
      <c r="K184" s="65">
        <v>23.68</v>
      </c>
      <c r="L184" s="65">
        <v>47.45</v>
      </c>
      <c r="M184" s="66">
        <v>0.02</v>
      </c>
      <c r="N184" s="70">
        <v>2018</v>
      </c>
      <c r="O184" s="71">
        <v>0.02</v>
      </c>
    </row>
    <row r="185" spans="1:15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65" t="s">
        <v>443</v>
      </c>
      <c r="F185" s="65" t="s">
        <v>443</v>
      </c>
      <c r="G185" s="65" t="s">
        <v>443</v>
      </c>
      <c r="H185" s="65" t="s">
        <v>443</v>
      </c>
      <c r="I185" s="65" t="s">
        <v>443</v>
      </c>
      <c r="J185" s="65" t="s">
        <v>443</v>
      </c>
      <c r="K185" s="65" t="s">
        <v>443</v>
      </c>
      <c r="L185" s="65" t="s">
        <v>443</v>
      </c>
      <c r="M185" s="66" t="s">
        <v>443</v>
      </c>
      <c r="N185" s="70"/>
      <c r="O185" s="71" t="s">
        <v>22</v>
      </c>
    </row>
    <row r="186" spans="1:15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65">
        <v>9.09</v>
      </c>
      <c r="F186" s="65">
        <v>7.27</v>
      </c>
      <c r="G186" s="65" t="s">
        <v>443</v>
      </c>
      <c r="H186" s="65">
        <v>15</v>
      </c>
      <c r="I186" s="65">
        <v>15</v>
      </c>
      <c r="J186" s="65">
        <v>53.64</v>
      </c>
      <c r="K186" s="65">
        <v>53.64</v>
      </c>
      <c r="L186" s="65">
        <v>57.5</v>
      </c>
      <c r="M186" s="66" t="s">
        <v>443</v>
      </c>
      <c r="N186" s="70">
        <v>2017</v>
      </c>
      <c r="O186" s="71">
        <v>57.5</v>
      </c>
    </row>
    <row r="187" spans="1:15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65">
        <v>15.38</v>
      </c>
      <c r="F187" s="65">
        <v>25.85</v>
      </c>
      <c r="G187" s="65">
        <v>25.85</v>
      </c>
      <c r="H187" s="65">
        <v>0</v>
      </c>
      <c r="I187" s="65">
        <v>0</v>
      </c>
      <c r="J187" s="65">
        <v>0</v>
      </c>
      <c r="K187" s="65">
        <v>0</v>
      </c>
      <c r="L187" s="65">
        <v>7.49</v>
      </c>
      <c r="M187" s="66">
        <v>19.05</v>
      </c>
      <c r="N187" s="70">
        <v>2018</v>
      </c>
      <c r="O187" s="71">
        <v>19.05</v>
      </c>
    </row>
    <row r="188" spans="1:15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65">
        <v>65.36</v>
      </c>
      <c r="F188" s="65">
        <v>59.68</v>
      </c>
      <c r="G188" s="65">
        <v>59.68</v>
      </c>
      <c r="H188" s="65">
        <v>61.12</v>
      </c>
      <c r="I188" s="65">
        <v>58.71</v>
      </c>
      <c r="J188" s="65">
        <v>53.96</v>
      </c>
      <c r="K188" s="65">
        <v>56.12</v>
      </c>
      <c r="L188" s="65">
        <v>52.02</v>
      </c>
      <c r="M188" s="66">
        <v>58.06</v>
      </c>
      <c r="N188" s="70">
        <v>2018</v>
      </c>
      <c r="O188" s="71">
        <v>58.06</v>
      </c>
    </row>
    <row r="189" spans="1:15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65">
        <v>67.98</v>
      </c>
      <c r="F189" s="65">
        <v>59.38</v>
      </c>
      <c r="G189" s="65">
        <v>59.38</v>
      </c>
      <c r="H189" s="65">
        <v>59.29</v>
      </c>
      <c r="I189" s="65" t="s">
        <v>443</v>
      </c>
      <c r="J189" s="65">
        <v>66.2</v>
      </c>
      <c r="K189" s="65">
        <v>58.78</v>
      </c>
      <c r="L189" s="65" t="s">
        <v>443</v>
      </c>
      <c r="M189" s="66">
        <v>69.290000000000006</v>
      </c>
      <c r="N189" s="70">
        <v>2018</v>
      </c>
      <c r="O189" s="71">
        <v>69.290000000000006</v>
      </c>
    </row>
    <row r="190" spans="1:15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65">
        <v>79.569999999999993</v>
      </c>
      <c r="F190" s="65">
        <v>77.97</v>
      </c>
      <c r="G190" s="65">
        <v>77.97</v>
      </c>
      <c r="H190" s="65">
        <v>76.510000000000005</v>
      </c>
      <c r="I190" s="65">
        <v>76.16</v>
      </c>
      <c r="J190" s="65">
        <v>72.069999999999993</v>
      </c>
      <c r="K190" s="65">
        <v>70.069999999999993</v>
      </c>
      <c r="L190" s="65">
        <v>69.02</v>
      </c>
      <c r="M190" s="66">
        <v>41.67</v>
      </c>
      <c r="N190" s="70">
        <v>2018</v>
      </c>
      <c r="O190" s="71">
        <v>41.67</v>
      </c>
    </row>
    <row r="191" spans="1:15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65">
        <v>64.069999999999993</v>
      </c>
      <c r="F191" s="65">
        <v>5.43</v>
      </c>
      <c r="G191" s="65">
        <v>5.43</v>
      </c>
      <c r="H191" s="65">
        <v>67.239999999999995</v>
      </c>
      <c r="I191" s="65">
        <v>63.6</v>
      </c>
      <c r="J191" s="65">
        <v>66.2</v>
      </c>
      <c r="K191" s="65">
        <v>62.7</v>
      </c>
      <c r="L191" s="65">
        <v>63.53</v>
      </c>
      <c r="M191" s="66">
        <v>66.239999999999995</v>
      </c>
      <c r="N191" s="70">
        <v>2018</v>
      </c>
      <c r="O191" s="71">
        <v>66.239999999999995</v>
      </c>
    </row>
    <row r="192" spans="1:15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65">
        <v>96.4</v>
      </c>
      <c r="F192" s="65">
        <v>0</v>
      </c>
      <c r="G192" s="65">
        <v>0</v>
      </c>
      <c r="H192" s="65">
        <v>0</v>
      </c>
      <c r="I192" s="65">
        <v>0</v>
      </c>
      <c r="J192" s="65">
        <v>0</v>
      </c>
      <c r="K192" s="65">
        <v>0</v>
      </c>
      <c r="L192" s="65">
        <v>48.5</v>
      </c>
      <c r="M192" s="66">
        <v>0.35</v>
      </c>
      <c r="N192" s="70">
        <v>2018</v>
      </c>
      <c r="O192" s="71">
        <v>0.35</v>
      </c>
    </row>
    <row r="193" spans="1:15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65">
        <v>67.819999999999993</v>
      </c>
      <c r="F193" s="65">
        <v>62.4</v>
      </c>
      <c r="G193" s="65">
        <v>63.69</v>
      </c>
      <c r="H193" s="65">
        <v>62.4</v>
      </c>
      <c r="I193" s="65">
        <v>69.78</v>
      </c>
      <c r="J193" s="65">
        <v>84.56</v>
      </c>
      <c r="K193" s="65">
        <v>71</v>
      </c>
      <c r="L193" s="65">
        <v>75.3</v>
      </c>
      <c r="M193" s="66">
        <v>80.709999999999994</v>
      </c>
      <c r="N193" s="70">
        <v>2018</v>
      </c>
      <c r="O193" s="71">
        <v>80.709999999999994</v>
      </c>
    </row>
    <row r="194" spans="1:15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65">
        <v>81.37</v>
      </c>
      <c r="F194" s="65">
        <v>78.87</v>
      </c>
      <c r="G194" s="65">
        <v>80.709999999999994</v>
      </c>
      <c r="H194" s="65">
        <v>78.87</v>
      </c>
      <c r="I194" s="65">
        <v>77.23</v>
      </c>
      <c r="J194" s="65">
        <v>76.680000000000007</v>
      </c>
      <c r="K194" s="65">
        <v>76.790000000000006</v>
      </c>
      <c r="L194" s="65">
        <v>76.56</v>
      </c>
      <c r="M194" s="66">
        <v>75.16</v>
      </c>
      <c r="N194" s="70">
        <v>2018</v>
      </c>
      <c r="O194" s="71">
        <v>75.16</v>
      </c>
    </row>
    <row r="195" spans="1:15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65" t="s">
        <v>443</v>
      </c>
      <c r="F195" s="65" t="s">
        <v>443</v>
      </c>
      <c r="G195" s="65" t="s">
        <v>443</v>
      </c>
      <c r="H195" s="65" t="s">
        <v>443</v>
      </c>
      <c r="I195" s="65" t="s">
        <v>443</v>
      </c>
      <c r="J195" s="65" t="s">
        <v>443</v>
      </c>
      <c r="K195" s="65" t="s">
        <v>443</v>
      </c>
      <c r="L195" s="65" t="s">
        <v>443</v>
      </c>
      <c r="M195" s="66" t="s">
        <v>443</v>
      </c>
      <c r="N195" s="70"/>
      <c r="O195" s="71" t="s">
        <v>22</v>
      </c>
    </row>
    <row r="196" spans="1:15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65">
        <v>49.24</v>
      </c>
      <c r="F196" s="65">
        <v>39.42</v>
      </c>
      <c r="G196" s="65">
        <v>41.71</v>
      </c>
      <c r="H196" s="65">
        <v>39.42</v>
      </c>
      <c r="I196" s="65">
        <v>36.479999999999997</v>
      </c>
      <c r="J196" s="65">
        <v>33.729999999999997</v>
      </c>
      <c r="K196" s="65">
        <v>33.85</v>
      </c>
      <c r="L196" s="65">
        <v>47.62</v>
      </c>
      <c r="M196" s="66">
        <v>25.05</v>
      </c>
      <c r="N196" s="70">
        <v>2018</v>
      </c>
      <c r="O196" s="71">
        <v>25.05</v>
      </c>
    </row>
    <row r="197" spans="1:15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65" t="s">
        <v>443</v>
      </c>
      <c r="F197" s="65" t="s">
        <v>443</v>
      </c>
      <c r="G197" s="65" t="s">
        <v>443</v>
      </c>
      <c r="H197" s="65" t="s">
        <v>443</v>
      </c>
      <c r="I197" s="65" t="s">
        <v>443</v>
      </c>
      <c r="J197" s="65" t="s">
        <v>443</v>
      </c>
      <c r="K197" s="65">
        <v>37.93</v>
      </c>
      <c r="L197" s="65" t="s">
        <v>443</v>
      </c>
      <c r="M197" s="66" t="s">
        <v>443</v>
      </c>
      <c r="N197" s="70">
        <v>2016</v>
      </c>
      <c r="O197" s="71">
        <v>37.93</v>
      </c>
    </row>
    <row r="198" spans="1:15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65" t="s">
        <v>443</v>
      </c>
      <c r="F198" s="65" t="s">
        <v>443</v>
      </c>
      <c r="G198" s="65" t="s">
        <v>443</v>
      </c>
      <c r="H198" s="65" t="s">
        <v>443</v>
      </c>
      <c r="I198" s="65" t="s">
        <v>443</v>
      </c>
      <c r="J198" s="65" t="s">
        <v>443</v>
      </c>
      <c r="K198" s="65" t="s">
        <v>443</v>
      </c>
      <c r="L198" s="65" t="s">
        <v>443</v>
      </c>
      <c r="M198" s="66" t="s">
        <v>443</v>
      </c>
      <c r="N198" s="70"/>
      <c r="O198" s="71" t="s">
        <v>22</v>
      </c>
    </row>
    <row r="199" spans="1:15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65">
        <v>74.349999999999994</v>
      </c>
      <c r="F199" s="65">
        <v>78.52</v>
      </c>
      <c r="G199" s="65">
        <v>77.569999999999993</v>
      </c>
      <c r="H199" s="65">
        <v>78.52</v>
      </c>
      <c r="I199" s="65">
        <v>78.34</v>
      </c>
      <c r="J199" s="65">
        <v>77.680000000000007</v>
      </c>
      <c r="K199" s="65">
        <v>76.78</v>
      </c>
      <c r="L199" s="65">
        <v>75.239999999999995</v>
      </c>
      <c r="M199" s="66">
        <v>75.38</v>
      </c>
      <c r="N199" s="70">
        <v>2018</v>
      </c>
      <c r="O199" s="71">
        <v>75.38</v>
      </c>
    </row>
    <row r="200" spans="1:15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65">
        <v>82.49</v>
      </c>
      <c r="F200" s="65">
        <v>73.14</v>
      </c>
      <c r="G200" s="65">
        <v>73.11</v>
      </c>
      <c r="H200" s="65">
        <v>73.14</v>
      </c>
      <c r="I200" s="65">
        <v>73.760000000000005</v>
      </c>
      <c r="J200" s="65">
        <v>69.42</v>
      </c>
      <c r="K200" s="65">
        <v>67.81</v>
      </c>
      <c r="L200" s="65">
        <v>68.7</v>
      </c>
      <c r="M200" s="66">
        <v>70.3</v>
      </c>
      <c r="N200" s="70">
        <v>2018</v>
      </c>
      <c r="O200" s="71">
        <v>70.3</v>
      </c>
    </row>
    <row r="201" spans="1:15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65" t="s">
        <v>443</v>
      </c>
      <c r="F201" s="65" t="s">
        <v>443</v>
      </c>
      <c r="G201" s="65" t="s">
        <v>443</v>
      </c>
      <c r="H201" s="65" t="s">
        <v>443</v>
      </c>
      <c r="I201" s="65" t="s">
        <v>443</v>
      </c>
      <c r="J201" s="65" t="s">
        <v>443</v>
      </c>
      <c r="K201" s="65">
        <v>50.81</v>
      </c>
      <c r="L201" s="65">
        <v>53.19</v>
      </c>
      <c r="M201" s="66">
        <v>0</v>
      </c>
      <c r="N201" s="70">
        <v>2018</v>
      </c>
      <c r="O201" s="71">
        <v>0</v>
      </c>
    </row>
    <row r="202" spans="1:15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65">
        <v>76.62</v>
      </c>
      <c r="F202" s="65">
        <v>63.12</v>
      </c>
      <c r="G202" s="65">
        <v>65.44</v>
      </c>
      <c r="H202" s="65">
        <v>63.12</v>
      </c>
      <c r="I202" s="65">
        <v>69.599999999999994</v>
      </c>
      <c r="J202" s="65">
        <v>75.33</v>
      </c>
      <c r="K202" s="65">
        <v>70.290000000000006</v>
      </c>
      <c r="L202" s="65">
        <v>68.19</v>
      </c>
      <c r="M202" s="66">
        <v>71.34</v>
      </c>
      <c r="N202" s="70">
        <v>2018</v>
      </c>
      <c r="O202" s="71">
        <v>71.34</v>
      </c>
    </row>
    <row r="203" spans="1:15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65" t="s">
        <v>443</v>
      </c>
      <c r="F203" s="65" t="s">
        <v>443</v>
      </c>
      <c r="G203" s="65" t="s">
        <v>443</v>
      </c>
      <c r="H203" s="65" t="s">
        <v>443</v>
      </c>
      <c r="I203" s="65">
        <v>0</v>
      </c>
      <c r="J203" s="65">
        <v>50</v>
      </c>
      <c r="K203" s="65" t="s">
        <v>443</v>
      </c>
      <c r="L203" s="65" t="s">
        <v>443</v>
      </c>
      <c r="M203" s="66" t="s">
        <v>443</v>
      </c>
      <c r="N203" s="70">
        <v>2015</v>
      </c>
      <c r="O203" s="71">
        <v>50</v>
      </c>
    </row>
    <row r="204" spans="1:15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65" t="s">
        <v>443</v>
      </c>
      <c r="F204" s="65" t="s">
        <v>443</v>
      </c>
      <c r="G204" s="65" t="s">
        <v>443</v>
      </c>
      <c r="H204" s="65" t="s">
        <v>443</v>
      </c>
      <c r="I204" s="65" t="s">
        <v>443</v>
      </c>
      <c r="J204" s="65" t="s">
        <v>443</v>
      </c>
      <c r="K204" s="65" t="s">
        <v>443</v>
      </c>
      <c r="L204" s="65">
        <v>18.75</v>
      </c>
      <c r="M204" s="66">
        <v>18.75</v>
      </c>
      <c r="N204" s="70">
        <v>2018</v>
      </c>
      <c r="O204" s="71">
        <v>18.75</v>
      </c>
    </row>
    <row r="205" spans="1:15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65">
        <v>91.67</v>
      </c>
      <c r="F205" s="65">
        <v>27.22</v>
      </c>
      <c r="G205" s="65">
        <v>6.91</v>
      </c>
      <c r="H205" s="65">
        <v>27.22</v>
      </c>
      <c r="I205" s="65">
        <v>0</v>
      </c>
      <c r="J205" s="65">
        <v>0</v>
      </c>
      <c r="K205" s="65">
        <v>24.36</v>
      </c>
      <c r="L205" s="65">
        <v>13.14</v>
      </c>
      <c r="M205" s="66">
        <v>0.03</v>
      </c>
      <c r="N205" s="70">
        <v>2018</v>
      </c>
      <c r="O205" s="71">
        <v>0.03</v>
      </c>
    </row>
    <row r="206" spans="1:15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65">
        <v>42.18</v>
      </c>
      <c r="F206" s="65">
        <v>45.18</v>
      </c>
      <c r="G206" s="65">
        <v>40.880000000000003</v>
      </c>
      <c r="H206" s="65">
        <v>45.18</v>
      </c>
      <c r="I206" s="65">
        <v>48.99</v>
      </c>
      <c r="J206" s="65">
        <v>49.23</v>
      </c>
      <c r="K206" s="65">
        <v>72.599999999999994</v>
      </c>
      <c r="L206" s="65">
        <v>41.2</v>
      </c>
      <c r="M206" s="66">
        <v>76.81</v>
      </c>
      <c r="N206" s="70">
        <v>2018</v>
      </c>
      <c r="O206" s="71">
        <v>76.81</v>
      </c>
    </row>
    <row r="207" spans="1:15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65">
        <v>59.97</v>
      </c>
      <c r="F207" s="65">
        <v>65.5</v>
      </c>
      <c r="G207" s="65">
        <v>52.36</v>
      </c>
      <c r="H207" s="65">
        <v>65.5</v>
      </c>
      <c r="I207" s="65">
        <v>66.680000000000007</v>
      </c>
      <c r="J207" s="65">
        <v>75.52</v>
      </c>
      <c r="K207" s="65">
        <v>70.819999999999993</v>
      </c>
      <c r="L207" s="65">
        <v>70.53</v>
      </c>
      <c r="M207" s="66">
        <v>72.290000000000006</v>
      </c>
      <c r="N207" s="70">
        <v>2018</v>
      </c>
      <c r="O207" s="71">
        <v>72.290000000000006</v>
      </c>
    </row>
    <row r="208" spans="1:15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65">
        <v>58.76</v>
      </c>
      <c r="F208" s="65">
        <v>65.52</v>
      </c>
      <c r="G208" s="65">
        <v>66.06</v>
      </c>
      <c r="H208" s="65">
        <v>65.52</v>
      </c>
      <c r="I208" s="65">
        <v>58.47</v>
      </c>
      <c r="J208" s="65">
        <v>61.72</v>
      </c>
      <c r="K208" s="65">
        <v>55.55</v>
      </c>
      <c r="L208" s="65">
        <v>59.45</v>
      </c>
      <c r="M208" s="66">
        <v>62.54</v>
      </c>
      <c r="N208" s="70">
        <v>2018</v>
      </c>
      <c r="O208" s="71">
        <v>62.54</v>
      </c>
    </row>
    <row r="209" spans="1:15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65">
        <v>19.96</v>
      </c>
      <c r="F209" s="65">
        <v>47.13</v>
      </c>
      <c r="G209" s="65">
        <v>22.65</v>
      </c>
      <c r="H209" s="65">
        <v>47.13</v>
      </c>
      <c r="I209" s="65">
        <v>38.24</v>
      </c>
      <c r="J209" s="65">
        <v>77.290000000000006</v>
      </c>
      <c r="K209" s="65">
        <v>68.38</v>
      </c>
      <c r="L209" s="65">
        <v>54.35</v>
      </c>
      <c r="M209" s="66">
        <v>56.08</v>
      </c>
      <c r="N209" s="70">
        <v>2018</v>
      </c>
      <c r="O209" s="71">
        <v>56.08</v>
      </c>
    </row>
    <row r="210" spans="1:15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65">
        <v>0</v>
      </c>
      <c r="F210" s="65">
        <v>64.98</v>
      </c>
      <c r="G210" s="65">
        <v>73.599999999999994</v>
      </c>
      <c r="H210" s="65">
        <v>64.98</v>
      </c>
      <c r="I210" s="65">
        <v>27.23</v>
      </c>
      <c r="J210" s="65">
        <v>30.59</v>
      </c>
      <c r="K210" s="65">
        <v>36.83</v>
      </c>
      <c r="L210" s="65">
        <v>33.53</v>
      </c>
      <c r="M210" s="66">
        <v>28.63</v>
      </c>
      <c r="N210" s="70">
        <v>2018</v>
      </c>
      <c r="O210" s="71">
        <v>28.63</v>
      </c>
    </row>
    <row r="211" spans="1:15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65">
        <v>8.4600000000000009</v>
      </c>
      <c r="F211" s="65" t="s">
        <v>443</v>
      </c>
      <c r="G211" s="65" t="s">
        <v>443</v>
      </c>
      <c r="H211" s="65" t="s">
        <v>443</v>
      </c>
      <c r="I211" s="65">
        <v>30.03</v>
      </c>
      <c r="J211" s="65">
        <v>42.61</v>
      </c>
      <c r="K211" s="65">
        <v>17.39</v>
      </c>
      <c r="L211" s="65">
        <v>15.06</v>
      </c>
      <c r="M211" s="66">
        <v>39.880000000000003</v>
      </c>
      <c r="N211" s="70">
        <v>2018</v>
      </c>
      <c r="O211" s="71">
        <v>39.880000000000003</v>
      </c>
    </row>
    <row r="212" spans="1:15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65">
        <v>73.400000000000006</v>
      </c>
      <c r="F212" s="65">
        <v>70.41</v>
      </c>
      <c r="G212" s="65">
        <v>70.069999999999993</v>
      </c>
      <c r="H212" s="65">
        <v>70.41</v>
      </c>
      <c r="I212" s="65">
        <v>58.74</v>
      </c>
      <c r="J212" s="65">
        <v>55.95</v>
      </c>
      <c r="K212" s="65">
        <v>56.5</v>
      </c>
      <c r="L212" s="65">
        <v>55.12</v>
      </c>
      <c r="M212" s="66">
        <v>69.5</v>
      </c>
      <c r="N212" s="70">
        <v>2018</v>
      </c>
      <c r="O212" s="71">
        <v>69.5</v>
      </c>
    </row>
    <row r="213" spans="1:15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65" t="s">
        <v>443</v>
      </c>
      <c r="F213" s="65" t="s">
        <v>443</v>
      </c>
      <c r="G213" s="65" t="s">
        <v>443</v>
      </c>
      <c r="H213" s="65" t="s">
        <v>443</v>
      </c>
      <c r="I213" s="65" t="s">
        <v>443</v>
      </c>
      <c r="J213" s="65" t="s">
        <v>443</v>
      </c>
      <c r="K213" s="65" t="s">
        <v>443</v>
      </c>
      <c r="L213" s="65" t="s">
        <v>443</v>
      </c>
      <c r="M213" s="66">
        <v>87.58</v>
      </c>
      <c r="N213" s="70">
        <v>2018</v>
      </c>
      <c r="O213" s="71">
        <v>87.58</v>
      </c>
    </row>
    <row r="214" spans="1:15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65" t="s">
        <v>443</v>
      </c>
      <c r="F214" s="65" t="s">
        <v>443</v>
      </c>
      <c r="G214" s="65" t="s">
        <v>443</v>
      </c>
      <c r="H214" s="65" t="s">
        <v>443</v>
      </c>
      <c r="I214" s="65" t="s">
        <v>443</v>
      </c>
      <c r="J214" s="65" t="s">
        <v>443</v>
      </c>
      <c r="K214" s="65" t="s">
        <v>443</v>
      </c>
      <c r="L214" s="65" t="s">
        <v>443</v>
      </c>
      <c r="M214" s="66" t="s">
        <v>443</v>
      </c>
      <c r="N214" s="70"/>
      <c r="O214" s="71" t="s">
        <v>22</v>
      </c>
    </row>
    <row r="215" spans="1:15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65">
        <v>0.75</v>
      </c>
      <c r="F215" s="65">
        <v>27.7</v>
      </c>
      <c r="G215" s="65">
        <v>4.71</v>
      </c>
      <c r="H215" s="65">
        <v>27.7</v>
      </c>
      <c r="I215" s="65">
        <v>0</v>
      </c>
      <c r="J215" s="65">
        <v>0</v>
      </c>
      <c r="K215" s="65">
        <v>0</v>
      </c>
      <c r="L215" s="65">
        <v>16.73</v>
      </c>
      <c r="M215" s="66">
        <v>16.73</v>
      </c>
      <c r="N215" s="70">
        <v>2018</v>
      </c>
      <c r="O215" s="71">
        <v>16.73</v>
      </c>
    </row>
    <row r="216" spans="1:15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65">
        <v>74.349999999999994</v>
      </c>
      <c r="F216" s="65">
        <v>82.25</v>
      </c>
      <c r="G216" s="65">
        <v>80.02</v>
      </c>
      <c r="H216" s="65">
        <v>82.25</v>
      </c>
      <c r="I216" s="65">
        <v>80.099999999999994</v>
      </c>
      <c r="J216" s="65">
        <v>83.25</v>
      </c>
      <c r="K216" s="65">
        <v>84.06</v>
      </c>
      <c r="L216" s="65">
        <v>82.57</v>
      </c>
      <c r="M216" s="66">
        <v>84.11</v>
      </c>
      <c r="N216" s="70">
        <v>2018</v>
      </c>
      <c r="O216" s="71">
        <v>84.11</v>
      </c>
    </row>
    <row r="217" spans="1:15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65">
        <v>69.13</v>
      </c>
      <c r="F217" s="65">
        <v>73.569999999999993</v>
      </c>
      <c r="G217" s="65">
        <v>74.73</v>
      </c>
      <c r="H217" s="65">
        <v>73.569999999999993</v>
      </c>
      <c r="I217" s="65">
        <v>68.33</v>
      </c>
      <c r="J217" s="65">
        <v>69.47</v>
      </c>
      <c r="K217" s="65">
        <v>69.260000000000005</v>
      </c>
      <c r="L217" s="65">
        <v>73.430000000000007</v>
      </c>
      <c r="M217" s="66">
        <v>81.11</v>
      </c>
      <c r="N217" s="70">
        <v>2018</v>
      </c>
      <c r="O217" s="71">
        <v>81.11</v>
      </c>
    </row>
    <row r="218" spans="1:15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65" t="s">
        <v>443</v>
      </c>
      <c r="F218" s="65">
        <v>11.49</v>
      </c>
      <c r="G218" s="65">
        <v>14.23</v>
      </c>
      <c r="H218" s="65">
        <v>11.49</v>
      </c>
      <c r="I218" s="65">
        <v>5.86</v>
      </c>
      <c r="J218" s="65" t="s">
        <v>443</v>
      </c>
      <c r="K218" s="65" t="s">
        <v>443</v>
      </c>
      <c r="L218" s="65" t="s">
        <v>443</v>
      </c>
      <c r="M218" s="66" t="s">
        <v>443</v>
      </c>
      <c r="N218" s="70"/>
      <c r="O218" s="71" t="s">
        <v>22</v>
      </c>
    </row>
    <row r="219" spans="1:15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65" t="s">
        <v>443</v>
      </c>
      <c r="F219" s="65" t="s">
        <v>443</v>
      </c>
      <c r="G219" s="65" t="s">
        <v>443</v>
      </c>
      <c r="H219" s="65" t="s">
        <v>443</v>
      </c>
      <c r="I219" s="65" t="s">
        <v>443</v>
      </c>
      <c r="J219" s="65" t="s">
        <v>443</v>
      </c>
      <c r="K219" s="65" t="s">
        <v>443</v>
      </c>
      <c r="L219" s="65">
        <v>0</v>
      </c>
      <c r="M219" s="66">
        <v>0</v>
      </c>
      <c r="N219" s="70">
        <v>2018</v>
      </c>
      <c r="O219" s="71">
        <v>0</v>
      </c>
    </row>
    <row r="220" spans="1:15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65">
        <v>93.92</v>
      </c>
      <c r="F220" s="65">
        <v>63.43</v>
      </c>
      <c r="G220" s="65">
        <v>58.16</v>
      </c>
      <c r="H220" s="65">
        <v>63.43</v>
      </c>
      <c r="I220" s="65">
        <v>64.81</v>
      </c>
      <c r="J220" s="65">
        <v>62.99</v>
      </c>
      <c r="K220" s="65">
        <v>63.73</v>
      </c>
      <c r="L220" s="65">
        <v>61.93</v>
      </c>
      <c r="M220" s="66">
        <v>76.180000000000007</v>
      </c>
      <c r="N220" s="70">
        <v>2018</v>
      </c>
      <c r="O220" s="71">
        <v>76.180000000000007</v>
      </c>
    </row>
    <row r="221" spans="1:15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65">
        <v>80.73</v>
      </c>
      <c r="F221" s="65">
        <v>86.41</v>
      </c>
      <c r="G221" s="65">
        <v>74.17</v>
      </c>
      <c r="H221" s="65">
        <v>86.41</v>
      </c>
      <c r="I221" s="65">
        <v>78.66</v>
      </c>
      <c r="J221" s="65">
        <v>68.09</v>
      </c>
      <c r="K221" s="65">
        <v>69.16</v>
      </c>
      <c r="L221" s="65">
        <v>69.53</v>
      </c>
      <c r="M221" s="66">
        <v>67.69</v>
      </c>
      <c r="N221" s="70">
        <v>2018</v>
      </c>
      <c r="O221" s="71">
        <v>67.69</v>
      </c>
    </row>
    <row r="222" spans="1:15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77">
        <v>71.39</v>
      </c>
      <c r="F222" s="77">
        <v>69.87</v>
      </c>
      <c r="G222" s="77">
        <v>66.89</v>
      </c>
      <c r="H222" s="77">
        <v>69.87</v>
      </c>
      <c r="I222" s="77">
        <v>68.28</v>
      </c>
      <c r="J222" s="77">
        <v>53.69</v>
      </c>
      <c r="K222" s="77">
        <v>56.26</v>
      </c>
      <c r="L222" s="77">
        <v>61.8</v>
      </c>
      <c r="M222" s="77">
        <v>57.68</v>
      </c>
      <c r="N222" s="78">
        <v>2018</v>
      </c>
      <c r="O222" s="79">
        <v>57.68</v>
      </c>
    </row>
    <row r="223" spans="1:15" x14ac:dyDescent="0.2">
      <c r="A223" s="10" t="s">
        <v>448</v>
      </c>
    </row>
    <row r="224" spans="1:15" x14ac:dyDescent="0.2">
      <c r="A224" s="81" t="s">
        <v>496</v>
      </c>
    </row>
  </sheetData>
  <mergeCells count="2">
    <mergeCell ref="A3:O3"/>
    <mergeCell ref="Q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E6A3"/>
  </sheetPr>
  <dimension ref="A2:AI220"/>
  <sheetViews>
    <sheetView showGridLines="0" topLeftCell="M4" workbookViewId="0">
      <selection activeCell="X4" sqref="X1:X1048576"/>
    </sheetView>
  </sheetViews>
  <sheetFormatPr defaultColWidth="9.140625" defaultRowHeight="15" customHeight="1" x14ac:dyDescent="0.2"/>
  <cols>
    <col min="1" max="1" width="9.140625" style="16"/>
    <col min="2" max="2" width="18.7109375" style="16" customWidth="1"/>
    <col min="3" max="11" width="9.140625" style="16"/>
    <col min="12" max="12" width="3.7109375" style="16" customWidth="1"/>
    <col min="13" max="13" width="7.7109375" style="16" customWidth="1"/>
    <col min="14" max="14" width="18.7109375" style="16" customWidth="1"/>
    <col min="15" max="23" width="10.7109375" style="16" customWidth="1"/>
    <col min="24" max="24" width="3.7109375" style="16" customWidth="1"/>
    <col min="25" max="25" width="9.140625" style="16"/>
    <col min="26" max="26" width="18.7109375" style="16" customWidth="1"/>
    <col min="27" max="16384" width="9.140625" style="16"/>
  </cols>
  <sheetData>
    <row r="2" spans="1:35" s="12" customFormat="1" ht="15" customHeight="1" x14ac:dyDescent="0.2">
      <c r="M2" s="11"/>
      <c r="O2" s="229"/>
      <c r="P2" s="229"/>
      <c r="Q2" s="229"/>
      <c r="R2" s="229"/>
      <c r="S2" s="229"/>
      <c r="T2" s="230"/>
      <c r="U2" s="230"/>
      <c r="V2" s="230"/>
      <c r="W2" s="230"/>
    </row>
    <row r="3" spans="1:35" s="12" customFormat="1" ht="30" customHeight="1" x14ac:dyDescent="0.2">
      <c r="A3" s="228" t="s">
        <v>590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11"/>
      <c r="M3" s="228" t="s">
        <v>613</v>
      </c>
      <c r="N3" s="228"/>
      <c r="O3" s="228"/>
      <c r="P3" s="228"/>
      <c r="Q3" s="228"/>
      <c r="R3" s="228"/>
      <c r="S3" s="228"/>
      <c r="T3" s="228"/>
      <c r="U3" s="228"/>
      <c r="V3" s="228"/>
      <c r="W3" s="228"/>
      <c r="Y3" s="228" t="s">
        <v>614</v>
      </c>
      <c r="Z3" s="228"/>
      <c r="AA3" s="228"/>
      <c r="AB3" s="228"/>
      <c r="AC3" s="228"/>
      <c r="AD3" s="228"/>
      <c r="AE3" s="228"/>
      <c r="AF3" s="228"/>
      <c r="AG3" s="228"/>
      <c r="AH3" s="228"/>
      <c r="AI3" s="228"/>
    </row>
    <row r="4" spans="1:35" ht="15" customHeight="1" x14ac:dyDescent="0.2">
      <c r="C4" s="12"/>
      <c r="D4" s="12"/>
      <c r="E4" s="12"/>
      <c r="F4" s="12"/>
      <c r="G4" s="12"/>
      <c r="H4" s="210"/>
      <c r="I4" s="210"/>
      <c r="J4" s="210"/>
    </row>
    <row r="5" spans="1:35" ht="15" customHeight="1" x14ac:dyDescent="0.2">
      <c r="A5" s="90" t="s">
        <v>151</v>
      </c>
      <c r="B5" s="90" t="s">
        <v>409</v>
      </c>
      <c r="C5" s="91">
        <v>2011</v>
      </c>
      <c r="D5" s="91">
        <v>2012</v>
      </c>
      <c r="E5" s="91">
        <v>2013</v>
      </c>
      <c r="F5" s="91">
        <v>2014</v>
      </c>
      <c r="G5" s="91">
        <v>2015</v>
      </c>
      <c r="H5" s="91">
        <v>2016</v>
      </c>
      <c r="I5" s="91">
        <v>2017</v>
      </c>
      <c r="J5" s="91">
        <v>2018</v>
      </c>
      <c r="K5" s="91">
        <v>2019</v>
      </c>
      <c r="M5" s="90" t="s">
        <v>151</v>
      </c>
      <c r="N5" s="90" t="s">
        <v>409</v>
      </c>
      <c r="O5" s="91">
        <v>2011</v>
      </c>
      <c r="P5" s="91">
        <v>2012</v>
      </c>
      <c r="Q5" s="91">
        <v>2013</v>
      </c>
      <c r="R5" s="91">
        <v>2014</v>
      </c>
      <c r="S5" s="91">
        <v>2015</v>
      </c>
      <c r="T5" s="91">
        <v>2016</v>
      </c>
      <c r="U5" s="91">
        <v>2017</v>
      </c>
      <c r="V5" s="91">
        <v>2018</v>
      </c>
      <c r="W5" s="91">
        <v>2019</v>
      </c>
      <c r="Y5" s="91" t="s">
        <v>151</v>
      </c>
      <c r="Z5" s="91" t="s">
        <v>409</v>
      </c>
      <c r="AA5" s="91">
        <v>2011</v>
      </c>
      <c r="AB5" s="91">
        <v>2012</v>
      </c>
      <c r="AC5" s="91">
        <v>2013</v>
      </c>
      <c r="AD5" s="91">
        <v>2014</v>
      </c>
      <c r="AE5" s="91">
        <v>2015</v>
      </c>
      <c r="AF5" s="91">
        <v>2016</v>
      </c>
      <c r="AG5" s="91">
        <v>2017</v>
      </c>
      <c r="AH5" s="91">
        <v>2018</v>
      </c>
      <c r="AI5" s="91">
        <v>2019</v>
      </c>
    </row>
    <row r="6" spans="1:35" ht="15" customHeight="1" x14ac:dyDescent="0.2">
      <c r="A6" s="17"/>
      <c r="B6" s="45" t="s">
        <v>376</v>
      </c>
      <c r="C6" s="18">
        <v>62117</v>
      </c>
      <c r="D6" s="18">
        <v>63768</v>
      </c>
      <c r="E6" s="18">
        <v>65130</v>
      </c>
      <c r="F6" s="18">
        <v>67039</v>
      </c>
      <c r="G6" s="18">
        <v>68037</v>
      </c>
      <c r="H6" s="18">
        <v>67827</v>
      </c>
      <c r="I6" s="18">
        <v>68892</v>
      </c>
      <c r="J6" s="18">
        <v>70462</v>
      </c>
      <c r="K6" s="19">
        <v>71950</v>
      </c>
      <c r="M6" s="17"/>
      <c r="N6" s="45" t="s">
        <v>376</v>
      </c>
      <c r="O6" s="18">
        <v>38922</v>
      </c>
      <c r="P6" s="18">
        <v>40351</v>
      </c>
      <c r="Q6" s="18">
        <v>41304</v>
      </c>
      <c r="R6" s="18">
        <v>42552</v>
      </c>
      <c r="S6" s="18">
        <v>44455</v>
      </c>
      <c r="T6" s="18">
        <v>45405</v>
      </c>
      <c r="U6" s="18">
        <v>45881</v>
      </c>
      <c r="V6" s="18">
        <v>47092</v>
      </c>
      <c r="W6" s="19">
        <v>49110</v>
      </c>
      <c r="Y6" s="17"/>
      <c r="Z6" s="45" t="s">
        <v>376</v>
      </c>
      <c r="AA6" s="20">
        <v>62.659175427016756</v>
      </c>
      <c r="AB6" s="20">
        <v>63.277819596035634</v>
      </c>
      <c r="AC6" s="20">
        <v>63.417779824965457</v>
      </c>
      <c r="AD6" s="20">
        <v>63.473500499709125</v>
      </c>
      <c r="AE6" s="20">
        <v>65.339447653482665</v>
      </c>
      <c r="AF6" s="20">
        <v>66.942368083506565</v>
      </c>
      <c r="AG6" s="20">
        <v>66.598443941241356</v>
      </c>
      <c r="AH6" s="20">
        <v>66.83318668218331</v>
      </c>
      <c r="AI6" s="21">
        <v>66.3</v>
      </c>
    </row>
    <row r="7" spans="1:35" ht="15" customHeight="1" x14ac:dyDescent="0.2">
      <c r="A7" s="22">
        <v>1</v>
      </c>
      <c r="B7" s="30" t="s">
        <v>377</v>
      </c>
      <c r="C7" s="23">
        <v>4448</v>
      </c>
      <c r="D7" s="24">
        <v>4601</v>
      </c>
      <c r="E7" s="24">
        <v>4748</v>
      </c>
      <c r="F7" s="24">
        <v>4939</v>
      </c>
      <c r="G7" s="24">
        <v>5095</v>
      </c>
      <c r="H7" s="24">
        <v>4810</v>
      </c>
      <c r="I7" s="24">
        <v>5028</v>
      </c>
      <c r="J7" s="24">
        <v>5190</v>
      </c>
      <c r="K7" s="25">
        <v>5344</v>
      </c>
      <c r="M7" s="22">
        <v>1</v>
      </c>
      <c r="N7" s="30" t="s">
        <v>377</v>
      </c>
      <c r="O7" s="23">
        <v>898</v>
      </c>
      <c r="P7" s="24">
        <v>847</v>
      </c>
      <c r="Q7" s="24">
        <v>917</v>
      </c>
      <c r="R7" s="24">
        <v>1048</v>
      </c>
      <c r="S7" s="24">
        <v>1150</v>
      </c>
      <c r="T7" s="24">
        <v>945</v>
      </c>
      <c r="U7" s="24">
        <v>1040</v>
      </c>
      <c r="V7" s="24">
        <v>1151</v>
      </c>
      <c r="W7" s="25">
        <v>1467</v>
      </c>
      <c r="Y7" s="22">
        <v>1</v>
      </c>
      <c r="Z7" s="30" t="s">
        <v>377</v>
      </c>
      <c r="AA7" s="26">
        <v>20.188848920863308</v>
      </c>
      <c r="AB7" s="27">
        <v>18.409041512714627</v>
      </c>
      <c r="AC7" s="27">
        <v>19.313395113732099</v>
      </c>
      <c r="AD7" s="27">
        <v>21.218870216643047</v>
      </c>
      <c r="AE7" s="27">
        <v>22.571148184494604</v>
      </c>
      <c r="AF7" s="27">
        <v>19.646569646569649</v>
      </c>
      <c r="AG7" s="27">
        <v>20.684168655529035</v>
      </c>
      <c r="AH7" s="27">
        <v>22.177263969171484</v>
      </c>
      <c r="AI7" s="28">
        <v>26.4</v>
      </c>
    </row>
    <row r="8" spans="1:35" ht="15" customHeight="1" x14ac:dyDescent="0.2">
      <c r="A8" s="29">
        <v>11</v>
      </c>
      <c r="B8" s="30" t="s">
        <v>378</v>
      </c>
      <c r="C8" s="23">
        <v>526</v>
      </c>
      <c r="D8" s="24">
        <v>528</v>
      </c>
      <c r="E8" s="24">
        <v>552</v>
      </c>
      <c r="F8" s="24">
        <v>575</v>
      </c>
      <c r="G8" s="24">
        <v>591</v>
      </c>
      <c r="H8" s="24">
        <v>559</v>
      </c>
      <c r="I8" s="24">
        <v>571</v>
      </c>
      <c r="J8" s="24">
        <v>581</v>
      </c>
      <c r="K8" s="25">
        <v>592</v>
      </c>
      <c r="M8" s="29">
        <v>11</v>
      </c>
      <c r="N8" s="30" t="s">
        <v>378</v>
      </c>
      <c r="O8" s="23">
        <v>25</v>
      </c>
      <c r="P8" s="24">
        <v>43</v>
      </c>
      <c r="Q8" s="24">
        <v>74</v>
      </c>
      <c r="R8" s="24">
        <v>95</v>
      </c>
      <c r="S8" s="24">
        <v>79</v>
      </c>
      <c r="T8" s="24">
        <v>66</v>
      </c>
      <c r="U8" s="24">
        <v>56</v>
      </c>
      <c r="V8" s="24">
        <v>57</v>
      </c>
      <c r="W8" s="25">
        <v>90</v>
      </c>
      <c r="Y8" s="29">
        <v>11</v>
      </c>
      <c r="Z8" s="30" t="s">
        <v>378</v>
      </c>
      <c r="AA8" s="26">
        <v>4.752851711026616</v>
      </c>
      <c r="AB8" s="27">
        <v>8.1439393939393945</v>
      </c>
      <c r="AC8" s="27">
        <v>13.405797101449277</v>
      </c>
      <c r="AD8" s="27">
        <v>16.521739130434781</v>
      </c>
      <c r="AE8" s="27">
        <v>13.367174280879865</v>
      </c>
      <c r="AF8" s="27">
        <v>11.806797853309481</v>
      </c>
      <c r="AG8" s="27">
        <v>9.8073555166374788</v>
      </c>
      <c r="AH8" s="27">
        <v>9.8106712564543894</v>
      </c>
      <c r="AI8" s="28">
        <v>15.700000000000001</v>
      </c>
    </row>
    <row r="9" spans="1:35" ht="15" customHeight="1" x14ac:dyDescent="0.2">
      <c r="A9" s="29">
        <v>12</v>
      </c>
      <c r="B9" s="30" t="s">
        <v>379</v>
      </c>
      <c r="C9" s="23">
        <v>202</v>
      </c>
      <c r="D9" s="24">
        <v>205</v>
      </c>
      <c r="E9" s="24">
        <v>215</v>
      </c>
      <c r="F9" s="24">
        <v>223</v>
      </c>
      <c r="G9" s="24">
        <v>231</v>
      </c>
      <c r="H9" s="24">
        <v>214</v>
      </c>
      <c r="I9" s="24">
        <v>228</v>
      </c>
      <c r="J9" s="24">
        <v>247</v>
      </c>
      <c r="K9" s="25">
        <v>257</v>
      </c>
      <c r="M9" s="29">
        <v>12</v>
      </c>
      <c r="N9" s="30" t="s">
        <v>379</v>
      </c>
      <c r="O9" s="23">
        <v>55</v>
      </c>
      <c r="P9" s="24">
        <v>61</v>
      </c>
      <c r="Q9" s="24">
        <v>71</v>
      </c>
      <c r="R9" s="24">
        <v>69</v>
      </c>
      <c r="S9" s="24">
        <v>100</v>
      </c>
      <c r="T9" s="24">
        <v>80</v>
      </c>
      <c r="U9" s="24">
        <v>86</v>
      </c>
      <c r="V9" s="24">
        <v>97</v>
      </c>
      <c r="W9" s="25">
        <v>104</v>
      </c>
      <c r="Y9" s="29">
        <v>12</v>
      </c>
      <c r="Z9" s="30" t="s">
        <v>379</v>
      </c>
      <c r="AA9" s="26">
        <v>27.227722772277229</v>
      </c>
      <c r="AB9" s="27">
        <v>29.756097560975608</v>
      </c>
      <c r="AC9" s="27">
        <v>33.02325581395349</v>
      </c>
      <c r="AD9" s="27">
        <v>30.941704035874441</v>
      </c>
      <c r="AE9" s="27">
        <v>43.290043290043286</v>
      </c>
      <c r="AF9" s="27">
        <v>37.383177570093459</v>
      </c>
      <c r="AG9" s="27">
        <v>37.719298245614034</v>
      </c>
      <c r="AH9" s="27">
        <v>39.271255060728741</v>
      </c>
      <c r="AI9" s="28">
        <v>38.6</v>
      </c>
    </row>
    <row r="10" spans="1:35" ht="15" customHeight="1" x14ac:dyDescent="0.2">
      <c r="A10" s="29">
        <v>13</v>
      </c>
      <c r="B10" s="30" t="s">
        <v>380</v>
      </c>
      <c r="C10" s="23">
        <v>908</v>
      </c>
      <c r="D10" s="24">
        <v>947</v>
      </c>
      <c r="E10" s="24">
        <v>962</v>
      </c>
      <c r="F10" s="24">
        <v>1037</v>
      </c>
      <c r="G10" s="24">
        <v>1045</v>
      </c>
      <c r="H10" s="24">
        <v>977</v>
      </c>
      <c r="I10" s="24">
        <v>1052</v>
      </c>
      <c r="J10" s="24">
        <v>1073</v>
      </c>
      <c r="K10" s="25">
        <v>1081</v>
      </c>
      <c r="M10" s="29">
        <v>13</v>
      </c>
      <c r="N10" s="30" t="s">
        <v>380</v>
      </c>
      <c r="O10" s="23">
        <v>316</v>
      </c>
      <c r="P10" s="24">
        <v>324</v>
      </c>
      <c r="Q10" s="24">
        <v>346</v>
      </c>
      <c r="R10" s="24">
        <v>398</v>
      </c>
      <c r="S10" s="24">
        <v>368</v>
      </c>
      <c r="T10" s="24">
        <v>331</v>
      </c>
      <c r="U10" s="24">
        <v>396</v>
      </c>
      <c r="V10" s="24">
        <v>378</v>
      </c>
      <c r="W10" s="25">
        <v>514</v>
      </c>
      <c r="Y10" s="29">
        <v>13</v>
      </c>
      <c r="Z10" s="30" t="s">
        <v>380</v>
      </c>
      <c r="AA10" s="26">
        <v>34.801762114537446</v>
      </c>
      <c r="AB10" s="27">
        <v>34.213305174234428</v>
      </c>
      <c r="AC10" s="27">
        <v>35.966735966735968</v>
      </c>
      <c r="AD10" s="27">
        <v>38.379942140790739</v>
      </c>
      <c r="AE10" s="27">
        <v>35.215311004784688</v>
      </c>
      <c r="AF10" s="27">
        <v>33.879222108495391</v>
      </c>
      <c r="AG10" s="27">
        <v>37.642585551330797</v>
      </c>
      <c r="AH10" s="27">
        <v>35.228331780055917</v>
      </c>
      <c r="AI10" s="28">
        <v>43.6</v>
      </c>
    </row>
    <row r="11" spans="1:35" ht="15" customHeight="1" x14ac:dyDescent="0.2">
      <c r="A11" s="29">
        <v>14</v>
      </c>
      <c r="B11" s="30" t="s">
        <v>381</v>
      </c>
      <c r="C11" s="23">
        <v>132</v>
      </c>
      <c r="D11" s="24">
        <v>134</v>
      </c>
      <c r="E11" s="24">
        <v>148</v>
      </c>
      <c r="F11" s="24">
        <v>155</v>
      </c>
      <c r="G11" s="24">
        <v>152</v>
      </c>
      <c r="H11" s="24">
        <v>134</v>
      </c>
      <c r="I11" s="24">
        <v>142</v>
      </c>
      <c r="J11" s="24">
        <v>153</v>
      </c>
      <c r="K11" s="25">
        <v>152</v>
      </c>
      <c r="M11" s="29">
        <v>14</v>
      </c>
      <c r="N11" s="30" t="s">
        <v>381</v>
      </c>
      <c r="O11" s="23">
        <v>42</v>
      </c>
      <c r="P11" s="24">
        <v>31</v>
      </c>
      <c r="Q11" s="24">
        <v>40</v>
      </c>
      <c r="R11" s="24">
        <v>40</v>
      </c>
      <c r="S11" s="24">
        <v>62</v>
      </c>
      <c r="T11" s="24">
        <v>38</v>
      </c>
      <c r="U11" s="24">
        <v>39</v>
      </c>
      <c r="V11" s="24">
        <v>62</v>
      </c>
      <c r="W11" s="25">
        <v>56</v>
      </c>
      <c r="Y11" s="29">
        <v>14</v>
      </c>
      <c r="Z11" s="30" t="s">
        <v>381</v>
      </c>
      <c r="AA11" s="26">
        <v>31.818181818181817</v>
      </c>
      <c r="AB11" s="27">
        <v>23.134328358208954</v>
      </c>
      <c r="AC11" s="27">
        <v>27.027027027027028</v>
      </c>
      <c r="AD11" s="27">
        <v>25.806451612903224</v>
      </c>
      <c r="AE11" s="27">
        <v>40.789473684210527</v>
      </c>
      <c r="AF11" s="27">
        <v>28.35820895522388</v>
      </c>
      <c r="AG11" s="27">
        <v>27.464788732394368</v>
      </c>
      <c r="AH11" s="27">
        <v>40.522875816993462</v>
      </c>
      <c r="AI11" s="28">
        <v>37.799999999999997</v>
      </c>
    </row>
    <row r="12" spans="1:35" ht="15" customHeight="1" x14ac:dyDescent="0.2">
      <c r="A12" s="29">
        <v>15</v>
      </c>
      <c r="B12" s="30" t="s">
        <v>382</v>
      </c>
      <c r="C12" s="23">
        <v>2069</v>
      </c>
      <c r="D12" s="24">
        <v>2150</v>
      </c>
      <c r="E12" s="24">
        <v>2224</v>
      </c>
      <c r="F12" s="24">
        <v>2264</v>
      </c>
      <c r="G12" s="24">
        <v>2371</v>
      </c>
      <c r="H12" s="24">
        <v>2253</v>
      </c>
      <c r="I12" s="24">
        <v>2332</v>
      </c>
      <c r="J12" s="24">
        <v>2414</v>
      </c>
      <c r="K12" s="25">
        <v>2523</v>
      </c>
      <c r="M12" s="29">
        <v>15</v>
      </c>
      <c r="N12" s="30" t="s">
        <v>382</v>
      </c>
      <c r="O12" s="23">
        <v>366</v>
      </c>
      <c r="P12" s="24">
        <v>284</v>
      </c>
      <c r="Q12" s="24">
        <v>298</v>
      </c>
      <c r="R12" s="24">
        <v>298</v>
      </c>
      <c r="S12" s="24">
        <v>368</v>
      </c>
      <c r="T12" s="24">
        <v>259</v>
      </c>
      <c r="U12" s="24">
        <v>291</v>
      </c>
      <c r="V12" s="24">
        <v>369</v>
      </c>
      <c r="W12" s="25">
        <v>470</v>
      </c>
      <c r="Y12" s="29">
        <v>15</v>
      </c>
      <c r="Z12" s="30" t="s">
        <v>382</v>
      </c>
      <c r="AA12" s="26">
        <v>17.689705171580474</v>
      </c>
      <c r="AB12" s="27">
        <v>13.209302325581396</v>
      </c>
      <c r="AC12" s="27">
        <v>13.399280575539569</v>
      </c>
      <c r="AD12" s="27">
        <v>13.162544169611307</v>
      </c>
      <c r="AE12" s="27">
        <v>15.52087726697596</v>
      </c>
      <c r="AF12" s="27">
        <v>11.495783399911229</v>
      </c>
      <c r="AG12" s="27">
        <v>12.478559176672384</v>
      </c>
      <c r="AH12" s="27">
        <v>15.285832642916322</v>
      </c>
      <c r="AI12" s="28">
        <v>17.899999999999999</v>
      </c>
    </row>
    <row r="13" spans="1:35" ht="15" customHeight="1" x14ac:dyDescent="0.2">
      <c r="A13" s="29">
        <v>16</v>
      </c>
      <c r="B13" s="30" t="s">
        <v>383</v>
      </c>
      <c r="C13" s="23">
        <v>178</v>
      </c>
      <c r="D13" s="24">
        <v>190</v>
      </c>
      <c r="E13" s="24">
        <v>191</v>
      </c>
      <c r="F13" s="24">
        <v>201</v>
      </c>
      <c r="G13" s="24">
        <v>206</v>
      </c>
      <c r="H13" s="24">
        <v>206</v>
      </c>
      <c r="I13" s="24">
        <v>215</v>
      </c>
      <c r="J13" s="24">
        <v>213</v>
      </c>
      <c r="K13" s="25">
        <v>221</v>
      </c>
      <c r="M13" s="29">
        <v>16</v>
      </c>
      <c r="N13" s="30" t="s">
        <v>383</v>
      </c>
      <c r="O13" s="23">
        <v>12</v>
      </c>
      <c r="P13" s="24">
        <v>14</v>
      </c>
      <c r="Q13" s="24">
        <v>6</v>
      </c>
      <c r="R13" s="24">
        <v>24</v>
      </c>
      <c r="S13" s="24">
        <v>9</v>
      </c>
      <c r="T13" s="24">
        <v>20</v>
      </c>
      <c r="U13" s="24">
        <v>23</v>
      </c>
      <c r="V13" s="24">
        <v>29</v>
      </c>
      <c r="W13" s="25">
        <v>41</v>
      </c>
      <c r="Y13" s="29">
        <v>16</v>
      </c>
      <c r="Z13" s="30" t="s">
        <v>383</v>
      </c>
      <c r="AA13" s="26">
        <v>6.7415730337078648</v>
      </c>
      <c r="AB13" s="27">
        <v>7.3684210526315779</v>
      </c>
      <c r="AC13" s="27">
        <v>3.1413612565445024</v>
      </c>
      <c r="AD13" s="27">
        <v>11.940298507462686</v>
      </c>
      <c r="AE13" s="27">
        <v>4.3689320388349513</v>
      </c>
      <c r="AF13" s="27">
        <v>9.7087378640776691</v>
      </c>
      <c r="AG13" s="27">
        <v>10.697674418604651</v>
      </c>
      <c r="AH13" s="27">
        <v>13.615023474178404</v>
      </c>
      <c r="AI13" s="28">
        <v>17.399999999999999</v>
      </c>
    </row>
    <row r="14" spans="1:35" ht="15" customHeight="1" x14ac:dyDescent="0.2">
      <c r="A14" s="29">
        <v>17</v>
      </c>
      <c r="B14" s="30" t="s">
        <v>384</v>
      </c>
      <c r="C14" s="23">
        <v>432</v>
      </c>
      <c r="D14" s="24">
        <v>447</v>
      </c>
      <c r="E14" s="24">
        <v>457</v>
      </c>
      <c r="F14" s="24">
        <v>484</v>
      </c>
      <c r="G14" s="24">
        <v>498</v>
      </c>
      <c r="H14" s="24">
        <v>468</v>
      </c>
      <c r="I14" s="24">
        <v>489</v>
      </c>
      <c r="J14" s="24">
        <v>510</v>
      </c>
      <c r="K14" s="25">
        <v>517</v>
      </c>
      <c r="M14" s="29">
        <v>17</v>
      </c>
      <c r="N14" s="30" t="s">
        <v>384</v>
      </c>
      <c r="O14" s="23">
        <v>80</v>
      </c>
      <c r="P14" s="24">
        <v>89</v>
      </c>
      <c r="Q14" s="24">
        <v>80</v>
      </c>
      <c r="R14" s="24">
        <v>123</v>
      </c>
      <c r="S14" s="24">
        <v>164</v>
      </c>
      <c r="T14" s="24">
        <v>151</v>
      </c>
      <c r="U14" s="24">
        <v>149</v>
      </c>
      <c r="V14" s="24">
        <v>159</v>
      </c>
      <c r="W14" s="25">
        <v>189</v>
      </c>
      <c r="Y14" s="29">
        <v>17</v>
      </c>
      <c r="Z14" s="30" t="s">
        <v>384</v>
      </c>
      <c r="AA14" s="26">
        <v>18.518518518518519</v>
      </c>
      <c r="AB14" s="27">
        <v>19.910514541387027</v>
      </c>
      <c r="AC14" s="27">
        <v>17.505470459518598</v>
      </c>
      <c r="AD14" s="27">
        <v>25.413223140495866</v>
      </c>
      <c r="AE14" s="27">
        <v>32.931726907630519</v>
      </c>
      <c r="AF14" s="27">
        <v>32.264957264957268</v>
      </c>
      <c r="AG14" s="27">
        <v>30.470347648261757</v>
      </c>
      <c r="AH14" s="27">
        <v>31.176470588235293</v>
      </c>
      <c r="AI14" s="28">
        <v>36.1</v>
      </c>
    </row>
    <row r="15" spans="1:35" ht="15" customHeight="1" x14ac:dyDescent="0.2">
      <c r="A15" s="22">
        <v>2</v>
      </c>
      <c r="B15" s="30" t="s">
        <v>385</v>
      </c>
      <c r="C15" s="23">
        <v>16226</v>
      </c>
      <c r="D15" s="24">
        <v>16709</v>
      </c>
      <c r="E15" s="24">
        <v>17078</v>
      </c>
      <c r="F15" s="24">
        <v>17562</v>
      </c>
      <c r="G15" s="24">
        <v>17837</v>
      </c>
      <c r="H15" s="24">
        <v>17315</v>
      </c>
      <c r="I15" s="24">
        <v>17747</v>
      </c>
      <c r="J15" s="24">
        <v>18055</v>
      </c>
      <c r="K15" s="25">
        <v>18611</v>
      </c>
      <c r="M15" s="22">
        <v>2</v>
      </c>
      <c r="N15" s="30" t="s">
        <v>385</v>
      </c>
      <c r="O15" s="23">
        <v>6539</v>
      </c>
      <c r="P15" s="24">
        <v>6861</v>
      </c>
      <c r="Q15" s="24">
        <v>6899</v>
      </c>
      <c r="R15" s="24">
        <v>7222</v>
      </c>
      <c r="S15" s="24">
        <v>7647</v>
      </c>
      <c r="T15" s="24">
        <v>7979</v>
      </c>
      <c r="U15" s="24">
        <v>8169</v>
      </c>
      <c r="V15" s="24">
        <v>8237</v>
      </c>
      <c r="W15" s="25">
        <v>8778</v>
      </c>
      <c r="Y15" s="22">
        <v>2</v>
      </c>
      <c r="Z15" s="30" t="s">
        <v>385</v>
      </c>
      <c r="AA15" s="26">
        <v>40.29951929002835</v>
      </c>
      <c r="AB15" s="27">
        <v>41.061703273684842</v>
      </c>
      <c r="AC15" s="27">
        <v>40.397001990865441</v>
      </c>
      <c r="AD15" s="27">
        <v>41.122878943172758</v>
      </c>
      <c r="AE15" s="27">
        <v>42.871559118685873</v>
      </c>
      <c r="AF15" s="27">
        <v>46.081432284146693</v>
      </c>
      <c r="AG15" s="27">
        <v>46.030314982813998</v>
      </c>
      <c r="AH15" s="27">
        <v>45.621711437274989</v>
      </c>
      <c r="AI15" s="28">
        <v>45.2</v>
      </c>
    </row>
    <row r="16" spans="1:35" ht="15" customHeight="1" x14ac:dyDescent="0.2">
      <c r="A16" s="29">
        <v>21</v>
      </c>
      <c r="B16" s="30" t="s">
        <v>386</v>
      </c>
      <c r="C16" s="23">
        <v>1783</v>
      </c>
      <c r="D16" s="24">
        <v>1849</v>
      </c>
      <c r="E16" s="24">
        <v>1844</v>
      </c>
      <c r="F16" s="24">
        <v>1917</v>
      </c>
      <c r="G16" s="24">
        <v>1958</v>
      </c>
      <c r="H16" s="24">
        <v>1812</v>
      </c>
      <c r="I16" s="24">
        <v>1929</v>
      </c>
      <c r="J16" s="24">
        <v>1941</v>
      </c>
      <c r="K16" s="25">
        <v>2022</v>
      </c>
      <c r="M16" s="29">
        <v>21</v>
      </c>
      <c r="N16" s="30" t="s">
        <v>386</v>
      </c>
      <c r="O16" s="23">
        <v>354</v>
      </c>
      <c r="P16" s="24">
        <v>348</v>
      </c>
      <c r="Q16" s="24">
        <v>245</v>
      </c>
      <c r="R16" s="24">
        <v>242</v>
      </c>
      <c r="S16" s="24">
        <v>368</v>
      </c>
      <c r="T16" s="24">
        <v>351</v>
      </c>
      <c r="U16" s="24">
        <v>393</v>
      </c>
      <c r="V16" s="24">
        <v>459</v>
      </c>
      <c r="W16" s="25">
        <v>456</v>
      </c>
      <c r="Y16" s="29">
        <v>21</v>
      </c>
      <c r="Z16" s="30" t="s">
        <v>386</v>
      </c>
      <c r="AA16" s="26">
        <v>19.854178351093662</v>
      </c>
      <c r="AB16" s="27">
        <v>18.820984315846403</v>
      </c>
      <c r="AC16" s="27">
        <v>13.286334056399133</v>
      </c>
      <c r="AD16" s="27">
        <v>12.623891497130934</v>
      </c>
      <c r="AE16" s="27">
        <v>18.794688457609805</v>
      </c>
      <c r="AF16" s="27">
        <v>19.370860927152318</v>
      </c>
      <c r="AG16" s="27">
        <v>20.373250388802489</v>
      </c>
      <c r="AH16" s="27">
        <v>23.647604327666151</v>
      </c>
      <c r="AI16" s="28">
        <v>22</v>
      </c>
    </row>
    <row r="17" spans="1:35" ht="15" customHeight="1" x14ac:dyDescent="0.2">
      <c r="A17" s="29">
        <v>22</v>
      </c>
      <c r="B17" s="30" t="s">
        <v>387</v>
      </c>
      <c r="C17" s="23">
        <v>882</v>
      </c>
      <c r="D17" s="24">
        <v>929</v>
      </c>
      <c r="E17" s="24">
        <v>930</v>
      </c>
      <c r="F17" s="24">
        <v>963</v>
      </c>
      <c r="G17" s="24">
        <v>957</v>
      </c>
      <c r="H17" s="24">
        <v>900</v>
      </c>
      <c r="I17" s="24">
        <v>917</v>
      </c>
      <c r="J17" s="24">
        <v>916</v>
      </c>
      <c r="K17" s="25">
        <v>943</v>
      </c>
      <c r="M17" s="29">
        <v>22</v>
      </c>
      <c r="N17" s="30" t="s">
        <v>387</v>
      </c>
      <c r="O17" s="23">
        <v>49</v>
      </c>
      <c r="P17" s="24">
        <v>30</v>
      </c>
      <c r="Q17" s="24">
        <v>32</v>
      </c>
      <c r="R17" s="24">
        <v>62</v>
      </c>
      <c r="S17" s="24">
        <v>80</v>
      </c>
      <c r="T17" s="24">
        <v>75</v>
      </c>
      <c r="U17" s="24">
        <v>91</v>
      </c>
      <c r="V17" s="24">
        <v>71</v>
      </c>
      <c r="W17" s="25">
        <v>81</v>
      </c>
      <c r="Y17" s="29">
        <v>22</v>
      </c>
      <c r="Z17" s="30" t="s">
        <v>387</v>
      </c>
      <c r="AA17" s="26">
        <v>5.5555555555555554</v>
      </c>
      <c r="AB17" s="27">
        <v>3.2292787944025831</v>
      </c>
      <c r="AC17" s="27">
        <v>3.4408602150537635</v>
      </c>
      <c r="AD17" s="27">
        <v>6.4382139148494293</v>
      </c>
      <c r="AE17" s="27">
        <v>8.3594566353187041</v>
      </c>
      <c r="AF17" s="27">
        <v>8.3333333333333321</v>
      </c>
      <c r="AG17" s="27">
        <v>9.9236641221374047</v>
      </c>
      <c r="AH17" s="27">
        <v>7.751091703056769</v>
      </c>
      <c r="AI17" s="28">
        <v>8.3000000000000007</v>
      </c>
    </row>
    <row r="18" spans="1:35" ht="15" customHeight="1" x14ac:dyDescent="0.2">
      <c r="A18" s="29">
        <v>23</v>
      </c>
      <c r="B18" s="30" t="s">
        <v>388</v>
      </c>
      <c r="C18" s="23">
        <v>2557</v>
      </c>
      <c r="D18" s="24">
        <v>2590</v>
      </c>
      <c r="E18" s="24">
        <v>2664</v>
      </c>
      <c r="F18" s="24">
        <v>2768</v>
      </c>
      <c r="G18" s="24">
        <v>2833</v>
      </c>
      <c r="H18" s="24">
        <v>2739</v>
      </c>
      <c r="I18" s="24">
        <v>2832</v>
      </c>
      <c r="J18" s="24">
        <v>2936</v>
      </c>
      <c r="K18" s="25">
        <v>2931</v>
      </c>
      <c r="M18" s="29">
        <v>23</v>
      </c>
      <c r="N18" s="30" t="s">
        <v>388</v>
      </c>
      <c r="O18" s="23">
        <v>930</v>
      </c>
      <c r="P18" s="24">
        <v>1068</v>
      </c>
      <c r="Q18" s="24">
        <v>1078</v>
      </c>
      <c r="R18" s="24">
        <v>1051</v>
      </c>
      <c r="S18" s="24">
        <v>1020</v>
      </c>
      <c r="T18" s="24">
        <v>1288</v>
      </c>
      <c r="U18" s="24">
        <v>1292</v>
      </c>
      <c r="V18" s="24">
        <v>1295</v>
      </c>
      <c r="W18" s="25">
        <v>1431</v>
      </c>
      <c r="Y18" s="29">
        <v>23</v>
      </c>
      <c r="Z18" s="30" t="s">
        <v>388</v>
      </c>
      <c r="AA18" s="26">
        <v>36.370746969104417</v>
      </c>
      <c r="AB18" s="27">
        <v>41.235521235521233</v>
      </c>
      <c r="AC18" s="27">
        <v>40.465465465465464</v>
      </c>
      <c r="AD18" s="27">
        <v>37.96965317919075</v>
      </c>
      <c r="AE18" s="27">
        <v>36.004235792446174</v>
      </c>
      <c r="AF18" s="27">
        <v>47.024461482292807</v>
      </c>
      <c r="AG18" s="27">
        <v>45.621468926553668</v>
      </c>
      <c r="AH18" s="27">
        <v>44.107629427792915</v>
      </c>
      <c r="AI18" s="28">
        <v>47.5</v>
      </c>
    </row>
    <row r="19" spans="1:35" ht="15" customHeight="1" x14ac:dyDescent="0.2">
      <c r="A19" s="29">
        <v>24</v>
      </c>
      <c r="B19" s="30" t="s">
        <v>389</v>
      </c>
      <c r="C19" s="23">
        <v>992</v>
      </c>
      <c r="D19" s="24">
        <v>1002</v>
      </c>
      <c r="E19" s="24">
        <v>1034</v>
      </c>
      <c r="F19" s="24">
        <v>1071</v>
      </c>
      <c r="G19" s="24">
        <v>1086</v>
      </c>
      <c r="H19" s="24">
        <v>1078</v>
      </c>
      <c r="I19" s="24">
        <v>1082</v>
      </c>
      <c r="J19" s="24">
        <v>1097</v>
      </c>
      <c r="K19" s="25">
        <v>1143</v>
      </c>
      <c r="M19" s="29">
        <v>24</v>
      </c>
      <c r="N19" s="30" t="s">
        <v>389</v>
      </c>
      <c r="O19" s="23">
        <v>197</v>
      </c>
      <c r="P19" s="24">
        <v>243</v>
      </c>
      <c r="Q19" s="24">
        <v>250</v>
      </c>
      <c r="R19" s="24">
        <v>269</v>
      </c>
      <c r="S19" s="24">
        <v>306</v>
      </c>
      <c r="T19" s="24">
        <v>251</v>
      </c>
      <c r="U19" s="24">
        <v>282</v>
      </c>
      <c r="V19" s="24">
        <v>262</v>
      </c>
      <c r="W19" s="25">
        <v>299</v>
      </c>
      <c r="Y19" s="29">
        <v>24</v>
      </c>
      <c r="Z19" s="30" t="s">
        <v>389</v>
      </c>
      <c r="AA19" s="26">
        <v>19.858870967741936</v>
      </c>
      <c r="AB19" s="27">
        <v>24.251497005988025</v>
      </c>
      <c r="AC19" s="27">
        <v>24.177949709864606</v>
      </c>
      <c r="AD19" s="27">
        <v>25.116713352007469</v>
      </c>
      <c r="AE19" s="27">
        <v>28.176795580110497</v>
      </c>
      <c r="AF19" s="27">
        <v>23.283858998144712</v>
      </c>
      <c r="AG19" s="27">
        <v>26.062846580406656</v>
      </c>
      <c r="AH19" s="27">
        <v>23.883318140382862</v>
      </c>
      <c r="AI19" s="28">
        <v>25.7</v>
      </c>
    </row>
    <row r="20" spans="1:35" ht="15" customHeight="1" x14ac:dyDescent="0.2">
      <c r="A20" s="29">
        <v>25</v>
      </c>
      <c r="B20" s="30" t="s">
        <v>390</v>
      </c>
      <c r="C20" s="23">
        <v>1191</v>
      </c>
      <c r="D20" s="24">
        <v>1189</v>
      </c>
      <c r="E20" s="24">
        <v>1214</v>
      </c>
      <c r="F20" s="24">
        <v>1221</v>
      </c>
      <c r="G20" s="24">
        <v>1259</v>
      </c>
      <c r="H20" s="24">
        <v>1222</v>
      </c>
      <c r="I20" s="24">
        <v>1242</v>
      </c>
      <c r="J20" s="24">
        <v>1270</v>
      </c>
      <c r="K20" s="25">
        <v>1297</v>
      </c>
      <c r="M20" s="29">
        <v>25</v>
      </c>
      <c r="N20" s="30" t="s">
        <v>390</v>
      </c>
      <c r="O20" s="23">
        <v>640</v>
      </c>
      <c r="P20" s="24">
        <v>632</v>
      </c>
      <c r="Q20" s="24">
        <v>653</v>
      </c>
      <c r="R20" s="24">
        <v>663</v>
      </c>
      <c r="S20" s="24">
        <v>691</v>
      </c>
      <c r="T20" s="24">
        <v>664</v>
      </c>
      <c r="U20" s="24">
        <v>631</v>
      </c>
      <c r="V20" s="24">
        <v>651</v>
      </c>
      <c r="W20" s="25">
        <v>653</v>
      </c>
      <c r="Y20" s="29">
        <v>25</v>
      </c>
      <c r="Z20" s="30" t="s">
        <v>390</v>
      </c>
      <c r="AA20" s="26">
        <v>53.736356003358523</v>
      </c>
      <c r="AB20" s="27">
        <v>53.153910849453325</v>
      </c>
      <c r="AC20" s="27">
        <v>53.789126853377269</v>
      </c>
      <c r="AD20" s="27">
        <v>54.299754299754298</v>
      </c>
      <c r="AE20" s="27">
        <v>54.884829229547258</v>
      </c>
      <c r="AF20" s="27">
        <v>54.337152209492636</v>
      </c>
      <c r="AG20" s="27">
        <v>50.805152979066023</v>
      </c>
      <c r="AH20" s="27">
        <v>51.259842519685037</v>
      </c>
      <c r="AI20" s="28">
        <v>49.5</v>
      </c>
    </row>
    <row r="21" spans="1:35" ht="15" customHeight="1" x14ac:dyDescent="0.2">
      <c r="A21" s="29">
        <v>26</v>
      </c>
      <c r="B21" s="30" t="s">
        <v>391</v>
      </c>
      <c r="C21" s="23">
        <v>2733</v>
      </c>
      <c r="D21" s="24">
        <v>2826</v>
      </c>
      <c r="E21" s="24">
        <v>2913</v>
      </c>
      <c r="F21" s="24">
        <v>2961</v>
      </c>
      <c r="G21" s="24">
        <v>2980</v>
      </c>
      <c r="H21" s="24">
        <v>3046</v>
      </c>
      <c r="I21" s="24">
        <v>3069</v>
      </c>
      <c r="J21" s="24">
        <v>3127</v>
      </c>
      <c r="K21" s="25">
        <v>3241</v>
      </c>
      <c r="M21" s="29">
        <v>26</v>
      </c>
      <c r="N21" s="30" t="s">
        <v>391</v>
      </c>
      <c r="O21" s="23">
        <v>1533</v>
      </c>
      <c r="P21" s="24">
        <v>1455</v>
      </c>
      <c r="Q21" s="24">
        <v>1527</v>
      </c>
      <c r="R21" s="24">
        <v>1616</v>
      </c>
      <c r="S21" s="24">
        <v>1575</v>
      </c>
      <c r="T21" s="24">
        <v>1806</v>
      </c>
      <c r="U21" s="24">
        <v>1884</v>
      </c>
      <c r="V21" s="24">
        <v>1759</v>
      </c>
      <c r="W21" s="25">
        <v>2028</v>
      </c>
      <c r="Y21" s="29">
        <v>26</v>
      </c>
      <c r="Z21" s="30" t="s">
        <v>391</v>
      </c>
      <c r="AA21" s="26">
        <v>56.09220636663008</v>
      </c>
      <c r="AB21" s="27">
        <v>51.48619957537155</v>
      </c>
      <c r="AC21" s="27">
        <v>52.420185375901127</v>
      </c>
      <c r="AD21" s="27">
        <v>54.576156703816281</v>
      </c>
      <c r="AE21" s="27">
        <v>52.852348993288587</v>
      </c>
      <c r="AF21" s="27">
        <v>59.290873276428101</v>
      </c>
      <c r="AG21" s="27">
        <v>61.3880742913001</v>
      </c>
      <c r="AH21" s="27">
        <v>56.251998720818676</v>
      </c>
      <c r="AI21" s="28">
        <v>61</v>
      </c>
    </row>
    <row r="22" spans="1:35" ht="15" customHeight="1" x14ac:dyDescent="0.2">
      <c r="A22" s="29">
        <v>27</v>
      </c>
      <c r="B22" s="30" t="s">
        <v>392</v>
      </c>
      <c r="C22" s="23">
        <v>916</v>
      </c>
      <c r="D22" s="24">
        <v>943</v>
      </c>
      <c r="E22" s="24">
        <v>966</v>
      </c>
      <c r="F22" s="24">
        <v>993</v>
      </c>
      <c r="G22" s="24">
        <v>1051</v>
      </c>
      <c r="H22" s="24">
        <v>1012</v>
      </c>
      <c r="I22" s="24">
        <v>1052</v>
      </c>
      <c r="J22" s="24">
        <v>1089</v>
      </c>
      <c r="K22" s="25">
        <v>1117</v>
      </c>
      <c r="M22" s="29">
        <v>27</v>
      </c>
      <c r="N22" s="30" t="s">
        <v>392</v>
      </c>
      <c r="O22" s="23">
        <v>277</v>
      </c>
      <c r="P22" s="24">
        <v>306</v>
      </c>
      <c r="Q22" s="24">
        <v>215</v>
      </c>
      <c r="R22" s="24">
        <v>279</v>
      </c>
      <c r="S22" s="24">
        <v>376</v>
      </c>
      <c r="T22" s="24">
        <v>340</v>
      </c>
      <c r="U22" s="24">
        <v>411</v>
      </c>
      <c r="V22" s="24">
        <v>496</v>
      </c>
      <c r="W22" s="25">
        <v>504</v>
      </c>
      <c r="Y22" s="29">
        <v>27</v>
      </c>
      <c r="Z22" s="30" t="s">
        <v>392</v>
      </c>
      <c r="AA22" s="26">
        <v>30.240174672489083</v>
      </c>
      <c r="AB22" s="27">
        <v>32.449628844114528</v>
      </c>
      <c r="AC22" s="27">
        <v>22.25672877846791</v>
      </c>
      <c r="AD22" s="27">
        <v>28.09667673716012</v>
      </c>
      <c r="AE22" s="27">
        <v>35.775451950523312</v>
      </c>
      <c r="AF22" s="27">
        <v>33.596837944664031</v>
      </c>
      <c r="AG22" s="27">
        <v>39.068441064638783</v>
      </c>
      <c r="AH22" s="27">
        <v>45.546372819100092</v>
      </c>
      <c r="AI22" s="28">
        <v>42.4</v>
      </c>
    </row>
    <row r="23" spans="1:35" ht="15" customHeight="1" x14ac:dyDescent="0.2">
      <c r="A23" s="29">
        <v>28</v>
      </c>
      <c r="B23" s="30" t="s">
        <v>393</v>
      </c>
      <c r="C23" s="23">
        <v>662</v>
      </c>
      <c r="D23" s="24">
        <v>663</v>
      </c>
      <c r="E23" s="24">
        <v>690</v>
      </c>
      <c r="F23" s="24">
        <v>694</v>
      </c>
      <c r="G23" s="24">
        <v>702</v>
      </c>
      <c r="H23" s="24">
        <v>747</v>
      </c>
      <c r="I23" s="24">
        <v>759</v>
      </c>
      <c r="J23" s="24">
        <v>752</v>
      </c>
      <c r="K23" s="25">
        <v>783</v>
      </c>
      <c r="M23" s="29">
        <v>28</v>
      </c>
      <c r="N23" s="30" t="s">
        <v>393</v>
      </c>
      <c r="O23" s="23">
        <v>329</v>
      </c>
      <c r="P23" s="24">
        <v>315</v>
      </c>
      <c r="Q23" s="24">
        <v>344</v>
      </c>
      <c r="R23" s="24">
        <v>320</v>
      </c>
      <c r="S23" s="24">
        <v>337</v>
      </c>
      <c r="T23" s="24">
        <v>422</v>
      </c>
      <c r="U23" s="24">
        <v>410</v>
      </c>
      <c r="V23" s="24">
        <v>405</v>
      </c>
      <c r="W23" s="25">
        <v>379</v>
      </c>
      <c r="Y23" s="29">
        <v>28</v>
      </c>
      <c r="Z23" s="30" t="s">
        <v>393</v>
      </c>
      <c r="AA23" s="26">
        <v>49.697885196374628</v>
      </c>
      <c r="AB23" s="27">
        <v>47.511312217194565</v>
      </c>
      <c r="AC23" s="27">
        <v>49.855072463768117</v>
      </c>
      <c r="AD23" s="27">
        <v>46.10951008645533</v>
      </c>
      <c r="AE23" s="27">
        <v>48.005698005698008</v>
      </c>
      <c r="AF23" s="27">
        <v>56.492637215528788</v>
      </c>
      <c r="AG23" s="27">
        <v>54.018445322793148</v>
      </c>
      <c r="AH23" s="27">
        <v>53.856382978723403</v>
      </c>
      <c r="AI23" s="28">
        <v>47.6</v>
      </c>
    </row>
    <row r="24" spans="1:35" ht="15" customHeight="1" x14ac:dyDescent="0.2">
      <c r="A24" s="29">
        <v>29</v>
      </c>
      <c r="B24" s="30" t="s">
        <v>394</v>
      </c>
      <c r="C24" s="23">
        <v>4510</v>
      </c>
      <c r="D24" s="24">
        <v>4719</v>
      </c>
      <c r="E24" s="24">
        <v>4823</v>
      </c>
      <c r="F24" s="24">
        <v>4974</v>
      </c>
      <c r="G24" s="24">
        <v>5010</v>
      </c>
      <c r="H24" s="24">
        <v>4759</v>
      </c>
      <c r="I24" s="24">
        <v>4865</v>
      </c>
      <c r="J24" s="24">
        <v>4928</v>
      </c>
      <c r="K24" s="25">
        <v>5133</v>
      </c>
      <c r="M24" s="29">
        <v>29</v>
      </c>
      <c r="N24" s="30" t="s">
        <v>394</v>
      </c>
      <c r="O24" s="23">
        <v>2230</v>
      </c>
      <c r="P24" s="24">
        <v>2465</v>
      </c>
      <c r="Q24" s="24">
        <v>2557</v>
      </c>
      <c r="R24" s="24">
        <v>2720</v>
      </c>
      <c r="S24" s="24">
        <v>2896</v>
      </c>
      <c r="T24" s="24">
        <v>2784</v>
      </c>
      <c r="U24" s="24">
        <v>2775</v>
      </c>
      <c r="V24" s="24">
        <v>2838</v>
      </c>
      <c r="W24" s="25">
        <v>2946</v>
      </c>
      <c r="Y24" s="29">
        <v>29</v>
      </c>
      <c r="Z24" s="30" t="s">
        <v>394</v>
      </c>
      <c r="AA24" s="26">
        <v>49.445676274944567</v>
      </c>
      <c r="AB24" s="27">
        <v>52.235643144734055</v>
      </c>
      <c r="AC24" s="27">
        <v>53.01679452622848</v>
      </c>
      <c r="AD24" s="27">
        <v>54.684358665058305</v>
      </c>
      <c r="AE24" s="27">
        <v>57.804391217564863</v>
      </c>
      <c r="AF24" s="27">
        <v>58.49968480773272</v>
      </c>
      <c r="AG24" s="27">
        <v>57.040082219938334</v>
      </c>
      <c r="AH24" s="27">
        <v>57.589285714285708</v>
      </c>
      <c r="AI24" s="28">
        <v>55.8</v>
      </c>
    </row>
    <row r="25" spans="1:35" ht="15" customHeight="1" x14ac:dyDescent="0.2">
      <c r="A25" s="22">
        <v>3</v>
      </c>
      <c r="B25" s="30" t="s">
        <v>395</v>
      </c>
      <c r="C25" s="23">
        <v>27249</v>
      </c>
      <c r="D25" s="24">
        <v>27869</v>
      </c>
      <c r="E25" s="24">
        <v>28347</v>
      </c>
      <c r="F25" s="24">
        <v>29131</v>
      </c>
      <c r="G25" s="24">
        <v>29473</v>
      </c>
      <c r="H25" s="24">
        <v>30069</v>
      </c>
      <c r="I25" s="24">
        <v>30219</v>
      </c>
      <c r="J25" s="24">
        <v>30988</v>
      </c>
      <c r="K25" s="25">
        <v>31497</v>
      </c>
      <c r="M25" s="22">
        <v>3</v>
      </c>
      <c r="N25" s="30" t="s">
        <v>395</v>
      </c>
      <c r="O25" s="23">
        <v>23697</v>
      </c>
      <c r="P25" s="24">
        <v>24463</v>
      </c>
      <c r="Q25" s="24">
        <v>25051</v>
      </c>
      <c r="R25" s="24">
        <v>25538</v>
      </c>
      <c r="S25" s="24">
        <v>26099</v>
      </c>
      <c r="T25" s="24">
        <v>26845</v>
      </c>
      <c r="U25" s="24">
        <v>26898</v>
      </c>
      <c r="V25" s="24">
        <v>27478</v>
      </c>
      <c r="W25" s="25">
        <v>28017</v>
      </c>
      <c r="Y25" s="22">
        <v>3</v>
      </c>
      <c r="Z25" s="30" t="s">
        <v>395</v>
      </c>
      <c r="AA25" s="26">
        <v>86.964659253550593</v>
      </c>
      <c r="AB25" s="27">
        <v>87.778535290107286</v>
      </c>
      <c r="AC25" s="27">
        <v>88.372667301654502</v>
      </c>
      <c r="AD25" s="27">
        <v>87.666060210772031</v>
      </c>
      <c r="AE25" s="27">
        <v>88.552234248295051</v>
      </c>
      <c r="AF25" s="27">
        <v>89.277993947254657</v>
      </c>
      <c r="AG25" s="27">
        <v>89.010225354909167</v>
      </c>
      <c r="AH25" s="27">
        <v>88.673034723118633</v>
      </c>
      <c r="AI25" s="28">
        <v>88.3</v>
      </c>
    </row>
    <row r="26" spans="1:35" ht="15" customHeight="1" x14ac:dyDescent="0.2">
      <c r="A26" s="29">
        <v>31</v>
      </c>
      <c r="B26" s="30" t="s">
        <v>396</v>
      </c>
      <c r="C26" s="23">
        <v>6485</v>
      </c>
      <c r="D26" s="24">
        <v>6652</v>
      </c>
      <c r="E26" s="24">
        <v>6818</v>
      </c>
      <c r="F26" s="24">
        <v>6965</v>
      </c>
      <c r="G26" s="24">
        <v>7057</v>
      </c>
      <c r="H26" s="24">
        <v>7041</v>
      </c>
      <c r="I26" s="24">
        <v>7129</v>
      </c>
      <c r="J26" s="24">
        <v>7298</v>
      </c>
      <c r="K26" s="25">
        <v>7443</v>
      </c>
      <c r="M26" s="29">
        <v>31</v>
      </c>
      <c r="N26" s="30" t="s">
        <v>396</v>
      </c>
      <c r="O26" s="23">
        <v>5084</v>
      </c>
      <c r="P26" s="24">
        <v>5213</v>
      </c>
      <c r="Q26" s="24">
        <v>5389</v>
      </c>
      <c r="R26" s="24">
        <v>5509</v>
      </c>
      <c r="S26" s="24">
        <v>5573</v>
      </c>
      <c r="T26" s="24">
        <v>5740</v>
      </c>
      <c r="U26" s="24">
        <v>5939</v>
      </c>
      <c r="V26" s="24">
        <v>6008</v>
      </c>
      <c r="W26" s="25">
        <v>6095</v>
      </c>
      <c r="Y26" s="29">
        <v>31</v>
      </c>
      <c r="Z26" s="30" t="s">
        <v>396</v>
      </c>
      <c r="AA26" s="26">
        <v>78.396299151888968</v>
      </c>
      <c r="AB26" s="27">
        <v>78.367408298256152</v>
      </c>
      <c r="AC26" s="27">
        <v>79.040774420651218</v>
      </c>
      <c r="AD26" s="27">
        <v>79.095477386934675</v>
      </c>
      <c r="AE26" s="27">
        <v>78.971234235510849</v>
      </c>
      <c r="AF26" s="27">
        <v>81.522511006959235</v>
      </c>
      <c r="AG26" s="27">
        <v>83.307616776546496</v>
      </c>
      <c r="AH26" s="27">
        <v>82.323924362839136</v>
      </c>
      <c r="AI26" s="28">
        <v>81.100000000000009</v>
      </c>
    </row>
    <row r="27" spans="1:35" ht="15" customHeight="1" x14ac:dyDescent="0.2">
      <c r="A27" s="29">
        <v>32</v>
      </c>
      <c r="B27" s="30" t="s">
        <v>397</v>
      </c>
      <c r="C27" s="23">
        <v>1187</v>
      </c>
      <c r="D27" s="24">
        <v>1234</v>
      </c>
      <c r="E27" s="24">
        <v>1310</v>
      </c>
      <c r="F27" s="24">
        <v>1321</v>
      </c>
      <c r="G27" s="24">
        <v>1363</v>
      </c>
      <c r="H27" s="24">
        <v>1351</v>
      </c>
      <c r="I27" s="24">
        <v>1349</v>
      </c>
      <c r="J27" s="24">
        <v>1397</v>
      </c>
      <c r="K27" s="25">
        <v>1421</v>
      </c>
      <c r="M27" s="29">
        <v>32</v>
      </c>
      <c r="N27" s="30" t="s">
        <v>397</v>
      </c>
      <c r="O27" s="23">
        <v>911</v>
      </c>
      <c r="P27" s="24">
        <v>929</v>
      </c>
      <c r="Q27" s="24">
        <v>1073</v>
      </c>
      <c r="R27" s="24">
        <v>1021</v>
      </c>
      <c r="S27" s="24">
        <v>1070</v>
      </c>
      <c r="T27" s="24">
        <v>1072</v>
      </c>
      <c r="U27" s="24">
        <v>1057</v>
      </c>
      <c r="V27" s="24">
        <v>1099</v>
      </c>
      <c r="W27" s="25">
        <v>1116</v>
      </c>
      <c r="Y27" s="29">
        <v>32</v>
      </c>
      <c r="Z27" s="30" t="s">
        <v>397</v>
      </c>
      <c r="AA27" s="26">
        <v>76.748104465037912</v>
      </c>
      <c r="AB27" s="27">
        <v>75.283630470016206</v>
      </c>
      <c r="AC27" s="27">
        <v>81.908396946564892</v>
      </c>
      <c r="AD27" s="27">
        <v>77.289931869795609</v>
      </c>
      <c r="AE27" s="27">
        <v>78.503301540719008</v>
      </c>
      <c r="AF27" s="27">
        <v>79.348630643967439</v>
      </c>
      <c r="AG27" s="27">
        <v>78.354336545589319</v>
      </c>
      <c r="AH27" s="27">
        <v>78.66857551896922</v>
      </c>
      <c r="AI27" s="28">
        <v>77.7</v>
      </c>
    </row>
    <row r="28" spans="1:35" ht="15" customHeight="1" x14ac:dyDescent="0.2">
      <c r="A28" s="29">
        <v>33</v>
      </c>
      <c r="B28" s="30" t="s">
        <v>398</v>
      </c>
      <c r="C28" s="23">
        <v>5597</v>
      </c>
      <c r="D28" s="24">
        <v>5574</v>
      </c>
      <c r="E28" s="24">
        <v>5765</v>
      </c>
      <c r="F28" s="24">
        <v>5989</v>
      </c>
      <c r="G28" s="24">
        <v>5934</v>
      </c>
      <c r="H28" s="24">
        <v>6282</v>
      </c>
      <c r="I28" s="24">
        <v>6304</v>
      </c>
      <c r="J28" s="24">
        <v>6384</v>
      </c>
      <c r="K28" s="25">
        <v>6498</v>
      </c>
      <c r="M28" s="29">
        <v>33</v>
      </c>
      <c r="N28" s="30" t="s">
        <v>398</v>
      </c>
      <c r="O28" s="23">
        <v>4743</v>
      </c>
      <c r="P28" s="24">
        <v>4903</v>
      </c>
      <c r="Q28" s="24">
        <v>5042</v>
      </c>
      <c r="R28" s="24">
        <v>5310</v>
      </c>
      <c r="S28" s="24">
        <v>5312</v>
      </c>
      <c r="T28" s="24">
        <v>5531</v>
      </c>
      <c r="U28" s="24">
        <v>5518</v>
      </c>
      <c r="V28" s="24">
        <v>5639</v>
      </c>
      <c r="W28" s="25">
        <v>5869</v>
      </c>
      <c r="Y28" s="29">
        <v>33</v>
      </c>
      <c r="Z28" s="30" t="s">
        <v>398</v>
      </c>
      <c r="AA28" s="26">
        <v>84.741825978202613</v>
      </c>
      <c r="AB28" s="27">
        <v>87.961966271977033</v>
      </c>
      <c r="AC28" s="27">
        <v>87.45880312228968</v>
      </c>
      <c r="AD28" s="27">
        <v>88.66254800467523</v>
      </c>
      <c r="AE28" s="27">
        <v>89.518031681833492</v>
      </c>
      <c r="AF28" s="27">
        <v>88.045208532314547</v>
      </c>
      <c r="AG28" s="27">
        <v>87.531725888324871</v>
      </c>
      <c r="AH28" s="27">
        <v>88.330200501253131</v>
      </c>
      <c r="AI28" s="28">
        <v>89.9</v>
      </c>
    </row>
    <row r="29" spans="1:35" ht="15" customHeight="1" x14ac:dyDescent="0.2">
      <c r="A29" s="29">
        <v>35</v>
      </c>
      <c r="B29" s="30" t="s">
        <v>399</v>
      </c>
      <c r="C29" s="23">
        <v>13979</v>
      </c>
      <c r="D29" s="24">
        <v>14409</v>
      </c>
      <c r="E29" s="24">
        <v>14455</v>
      </c>
      <c r="F29" s="24">
        <v>14856</v>
      </c>
      <c r="G29" s="24">
        <v>15119</v>
      </c>
      <c r="H29" s="24">
        <v>15395</v>
      </c>
      <c r="I29" s="24">
        <v>15437</v>
      </c>
      <c r="J29" s="24">
        <v>15909</v>
      </c>
      <c r="K29" s="25">
        <v>16136</v>
      </c>
      <c r="M29" s="29">
        <v>35</v>
      </c>
      <c r="N29" s="30" t="s">
        <v>399</v>
      </c>
      <c r="O29" s="23">
        <v>12959</v>
      </c>
      <c r="P29" s="24">
        <v>13418</v>
      </c>
      <c r="Q29" s="24">
        <v>13547</v>
      </c>
      <c r="R29" s="24">
        <v>13697</v>
      </c>
      <c r="S29" s="24">
        <v>14144</v>
      </c>
      <c r="T29" s="24">
        <v>14502</v>
      </c>
      <c r="U29" s="24">
        <v>14384</v>
      </c>
      <c r="V29" s="24">
        <v>14731</v>
      </c>
      <c r="W29" s="25">
        <v>14936</v>
      </c>
      <c r="Y29" s="29">
        <v>35</v>
      </c>
      <c r="Z29" s="30" t="s">
        <v>399</v>
      </c>
      <c r="AA29" s="26">
        <v>92.703340725373778</v>
      </c>
      <c r="AB29" s="27">
        <v>93.122354084252905</v>
      </c>
      <c r="AC29" s="27">
        <v>93.718436527153244</v>
      </c>
      <c r="AD29" s="27">
        <v>92.198438341410878</v>
      </c>
      <c r="AE29" s="27">
        <v>93.551160791057612</v>
      </c>
      <c r="AF29" s="27">
        <v>94.19941539460865</v>
      </c>
      <c r="AG29" s="27">
        <v>93.178726436483771</v>
      </c>
      <c r="AH29" s="27">
        <v>92.59538625935005</v>
      </c>
      <c r="AI29" s="28">
        <v>91.9</v>
      </c>
    </row>
    <row r="30" spans="1:35" ht="15" customHeight="1" x14ac:dyDescent="0.2">
      <c r="A30" s="22">
        <v>4</v>
      </c>
      <c r="B30" s="30" t="s">
        <v>400</v>
      </c>
      <c r="C30" s="23">
        <v>9481</v>
      </c>
      <c r="D30" s="24">
        <v>9738</v>
      </c>
      <c r="E30" s="24">
        <v>9966</v>
      </c>
      <c r="F30" s="24">
        <v>10274</v>
      </c>
      <c r="G30" s="24">
        <v>10417</v>
      </c>
      <c r="H30" s="24">
        <v>10386</v>
      </c>
      <c r="I30" s="24">
        <v>10528</v>
      </c>
      <c r="J30" s="24">
        <v>10736</v>
      </c>
      <c r="K30" s="25">
        <v>10940</v>
      </c>
      <c r="M30" s="22">
        <v>4</v>
      </c>
      <c r="N30" s="30" t="s">
        <v>400</v>
      </c>
      <c r="O30" s="23">
        <v>5644</v>
      </c>
      <c r="P30" s="24">
        <v>5939</v>
      </c>
      <c r="Q30" s="24">
        <v>6037</v>
      </c>
      <c r="R30" s="24">
        <v>6359</v>
      </c>
      <c r="S30" s="24">
        <v>6783</v>
      </c>
      <c r="T30" s="24">
        <v>6758</v>
      </c>
      <c r="U30" s="24">
        <v>6950</v>
      </c>
      <c r="V30" s="24">
        <v>7172</v>
      </c>
      <c r="W30" s="25">
        <v>7514</v>
      </c>
      <c r="Y30" s="22">
        <v>4</v>
      </c>
      <c r="Z30" s="30" t="s">
        <v>400</v>
      </c>
      <c r="AA30" s="26">
        <v>59.529585486763004</v>
      </c>
      <c r="AB30" s="27">
        <v>60.987882522078451</v>
      </c>
      <c r="AC30" s="27">
        <v>60.575958258077463</v>
      </c>
      <c r="AD30" s="27">
        <v>61.894101615729028</v>
      </c>
      <c r="AE30" s="27">
        <v>65.114716329077467</v>
      </c>
      <c r="AF30" s="27">
        <v>65.068361255536303</v>
      </c>
      <c r="AG30" s="27">
        <v>66.014437689969611</v>
      </c>
      <c r="AH30" s="27">
        <v>66.803278688524586</v>
      </c>
      <c r="AI30" s="28">
        <v>68</v>
      </c>
    </row>
    <row r="31" spans="1:35" ht="15" customHeight="1" x14ac:dyDescent="0.2">
      <c r="A31" s="29">
        <v>41</v>
      </c>
      <c r="B31" s="30" t="s">
        <v>401</v>
      </c>
      <c r="C31" s="23">
        <v>3550</v>
      </c>
      <c r="D31" s="24">
        <v>3636</v>
      </c>
      <c r="E31" s="24">
        <v>3728</v>
      </c>
      <c r="F31" s="24">
        <v>3820</v>
      </c>
      <c r="G31" s="24">
        <v>3874</v>
      </c>
      <c r="H31" s="24">
        <v>3868</v>
      </c>
      <c r="I31" s="24">
        <v>3891</v>
      </c>
      <c r="J31" s="24">
        <v>3970</v>
      </c>
      <c r="K31" s="25">
        <v>4041</v>
      </c>
      <c r="M31" s="29">
        <v>41</v>
      </c>
      <c r="N31" s="30" t="s">
        <v>401</v>
      </c>
      <c r="O31" s="23">
        <v>2070</v>
      </c>
      <c r="P31" s="24">
        <v>2288</v>
      </c>
      <c r="Q31" s="24">
        <v>2453</v>
      </c>
      <c r="R31" s="24">
        <v>2522</v>
      </c>
      <c r="S31" s="24">
        <v>2752</v>
      </c>
      <c r="T31" s="24">
        <v>2701</v>
      </c>
      <c r="U31" s="24">
        <v>2752</v>
      </c>
      <c r="V31" s="24">
        <v>2767</v>
      </c>
      <c r="W31" s="25">
        <v>2888</v>
      </c>
      <c r="Y31" s="29">
        <v>41</v>
      </c>
      <c r="Z31" s="30" t="s">
        <v>401</v>
      </c>
      <c r="AA31" s="26">
        <v>58.309859154929576</v>
      </c>
      <c r="AB31" s="27">
        <v>62.926292629262925</v>
      </c>
      <c r="AC31" s="27">
        <v>65.799356223175963</v>
      </c>
      <c r="AD31" s="27">
        <v>66.020942408376953</v>
      </c>
      <c r="AE31" s="27">
        <v>71.037687145069697</v>
      </c>
      <c r="AF31" s="27">
        <v>69.829369183040342</v>
      </c>
      <c r="AG31" s="27">
        <v>70.727319455152909</v>
      </c>
      <c r="AH31" s="27">
        <v>69.697732997481111</v>
      </c>
      <c r="AI31" s="28">
        <v>70.899999999999991</v>
      </c>
    </row>
    <row r="32" spans="1:35" ht="15" customHeight="1" x14ac:dyDescent="0.2">
      <c r="A32" s="29">
        <v>42</v>
      </c>
      <c r="B32" s="30" t="s">
        <v>402</v>
      </c>
      <c r="C32" s="23">
        <v>2130</v>
      </c>
      <c r="D32" s="24">
        <v>2214</v>
      </c>
      <c r="E32" s="24">
        <v>2267</v>
      </c>
      <c r="F32" s="24">
        <v>2380</v>
      </c>
      <c r="G32" s="24">
        <v>2435</v>
      </c>
      <c r="H32" s="24">
        <v>2399</v>
      </c>
      <c r="I32" s="24">
        <v>2458</v>
      </c>
      <c r="J32" s="24">
        <v>2545</v>
      </c>
      <c r="K32" s="25">
        <v>2559</v>
      </c>
      <c r="M32" s="29">
        <v>42</v>
      </c>
      <c r="N32" s="30" t="s">
        <v>402</v>
      </c>
      <c r="O32" s="23">
        <v>1207</v>
      </c>
      <c r="P32" s="24">
        <v>1228</v>
      </c>
      <c r="Q32" s="24">
        <v>1121</v>
      </c>
      <c r="R32" s="24">
        <v>1288</v>
      </c>
      <c r="S32" s="24">
        <v>1392</v>
      </c>
      <c r="T32" s="24">
        <v>1287</v>
      </c>
      <c r="U32" s="24">
        <v>1410</v>
      </c>
      <c r="V32" s="24">
        <v>1452</v>
      </c>
      <c r="W32" s="25">
        <v>1564</v>
      </c>
      <c r="Y32" s="29">
        <v>42</v>
      </c>
      <c r="Z32" s="30" t="s">
        <v>402</v>
      </c>
      <c r="AA32" s="26">
        <v>56.666666666666664</v>
      </c>
      <c r="AB32" s="27">
        <v>55.465221318879856</v>
      </c>
      <c r="AC32" s="27">
        <v>49.448610498456105</v>
      </c>
      <c r="AD32" s="27">
        <v>54.117647058823529</v>
      </c>
      <c r="AE32" s="27">
        <v>57.166324435318273</v>
      </c>
      <c r="AF32" s="27">
        <v>53.647353063776571</v>
      </c>
      <c r="AG32" s="27">
        <v>57.363710333604558</v>
      </c>
      <c r="AH32" s="27">
        <v>57.053045186640475</v>
      </c>
      <c r="AI32" s="28">
        <v>60.3</v>
      </c>
    </row>
    <row r="33" spans="1:35" ht="15" customHeight="1" x14ac:dyDescent="0.2">
      <c r="A33" s="29">
        <v>43</v>
      </c>
      <c r="B33" s="30" t="s">
        <v>403</v>
      </c>
      <c r="C33" s="23">
        <v>3800</v>
      </c>
      <c r="D33" s="24">
        <v>3888</v>
      </c>
      <c r="E33" s="24">
        <v>3971</v>
      </c>
      <c r="F33" s="24">
        <v>4074</v>
      </c>
      <c r="G33" s="24">
        <v>4109</v>
      </c>
      <c r="H33" s="24">
        <v>4119</v>
      </c>
      <c r="I33" s="24">
        <v>4179</v>
      </c>
      <c r="J33" s="24">
        <v>4222</v>
      </c>
      <c r="K33" s="25">
        <v>4340</v>
      </c>
      <c r="M33" s="29">
        <v>43</v>
      </c>
      <c r="N33" s="30" t="s">
        <v>403</v>
      </c>
      <c r="O33" s="23">
        <v>2367</v>
      </c>
      <c r="P33" s="24">
        <v>2424</v>
      </c>
      <c r="Q33" s="24">
        <v>2463</v>
      </c>
      <c r="R33" s="24">
        <v>2549</v>
      </c>
      <c r="S33" s="24">
        <v>2639</v>
      </c>
      <c r="T33" s="24">
        <v>2770</v>
      </c>
      <c r="U33" s="24">
        <v>2789</v>
      </c>
      <c r="V33" s="24">
        <v>2953</v>
      </c>
      <c r="W33" s="25">
        <v>3062</v>
      </c>
      <c r="Y33" s="29">
        <v>43</v>
      </c>
      <c r="Z33" s="30" t="s">
        <v>403</v>
      </c>
      <c r="AA33" s="26">
        <v>62.289473684210527</v>
      </c>
      <c r="AB33" s="27">
        <v>62.345679012345677</v>
      </c>
      <c r="AC33" s="27">
        <v>62.024678922185849</v>
      </c>
      <c r="AD33" s="27">
        <v>62.56750122729504</v>
      </c>
      <c r="AE33" s="27">
        <v>64.224872231686547</v>
      </c>
      <c r="AF33" s="27">
        <v>67.249332362223839</v>
      </c>
      <c r="AG33" s="27">
        <v>66.738454175640101</v>
      </c>
      <c r="AH33" s="27">
        <v>69.943154902889631</v>
      </c>
      <c r="AI33" s="28">
        <v>70.099999999999994</v>
      </c>
    </row>
    <row r="34" spans="1:35" ht="15" customHeight="1" x14ac:dyDescent="0.2">
      <c r="A34" s="22">
        <v>5</v>
      </c>
      <c r="B34" s="30" t="s">
        <v>404</v>
      </c>
      <c r="C34" s="23">
        <v>4713</v>
      </c>
      <c r="D34" s="24">
        <v>4851</v>
      </c>
      <c r="E34" s="24">
        <v>4991</v>
      </c>
      <c r="F34" s="24">
        <v>5133</v>
      </c>
      <c r="G34" s="24">
        <v>5215</v>
      </c>
      <c r="H34" s="24">
        <v>5246</v>
      </c>
      <c r="I34" s="24">
        <v>5370</v>
      </c>
      <c r="J34" s="24">
        <v>5493</v>
      </c>
      <c r="K34" s="25">
        <v>5557</v>
      </c>
      <c r="M34" s="22">
        <v>5</v>
      </c>
      <c r="N34" s="30" t="s">
        <v>404</v>
      </c>
      <c r="O34" s="23">
        <v>2144</v>
      </c>
      <c r="P34" s="24">
        <v>2241</v>
      </c>
      <c r="Q34" s="24">
        <v>2400</v>
      </c>
      <c r="R34" s="24">
        <v>2386</v>
      </c>
      <c r="S34" s="24">
        <v>2777</v>
      </c>
      <c r="T34" s="24">
        <v>2878</v>
      </c>
      <c r="U34" s="24">
        <v>2823</v>
      </c>
      <c r="V34" s="24">
        <v>3054</v>
      </c>
      <c r="W34" s="25">
        <v>3334</v>
      </c>
      <c r="Y34" s="22">
        <v>5</v>
      </c>
      <c r="Z34" s="30" t="s">
        <v>404</v>
      </c>
      <c r="AA34" s="26">
        <v>45.491194568215576</v>
      </c>
      <c r="AB34" s="27">
        <v>46.196660482374767</v>
      </c>
      <c r="AC34" s="27">
        <v>48.086555800440792</v>
      </c>
      <c r="AD34" s="27">
        <v>46.483537892070913</v>
      </c>
      <c r="AE34" s="27">
        <v>53.250239693192711</v>
      </c>
      <c r="AF34" s="27">
        <v>54.860846359130768</v>
      </c>
      <c r="AG34" s="27">
        <v>52.569832402234638</v>
      </c>
      <c r="AH34" s="27">
        <v>55.598033861277997</v>
      </c>
      <c r="AI34" s="28">
        <v>59.5</v>
      </c>
    </row>
    <row r="35" spans="1:35" ht="15" customHeight="1" x14ac:dyDescent="0.2">
      <c r="A35" s="29">
        <v>50</v>
      </c>
      <c r="B35" s="30" t="s">
        <v>405</v>
      </c>
      <c r="C35" s="23">
        <v>818</v>
      </c>
      <c r="D35" s="24">
        <v>877</v>
      </c>
      <c r="E35" s="24">
        <v>862</v>
      </c>
      <c r="F35" s="24">
        <v>885</v>
      </c>
      <c r="G35" s="24">
        <v>905</v>
      </c>
      <c r="H35" s="24">
        <v>889</v>
      </c>
      <c r="I35" s="24">
        <v>901</v>
      </c>
      <c r="J35" s="24">
        <v>920</v>
      </c>
      <c r="K35" s="25">
        <v>927</v>
      </c>
      <c r="M35" s="29">
        <v>50</v>
      </c>
      <c r="N35" s="30" t="s">
        <v>405</v>
      </c>
      <c r="O35" s="23">
        <v>251</v>
      </c>
      <c r="P35" s="24">
        <v>353</v>
      </c>
      <c r="Q35" s="24">
        <v>317</v>
      </c>
      <c r="R35" s="24">
        <v>280</v>
      </c>
      <c r="S35" s="24">
        <v>375</v>
      </c>
      <c r="T35" s="24">
        <v>376</v>
      </c>
      <c r="U35" s="24">
        <v>374</v>
      </c>
      <c r="V35" s="24">
        <v>444</v>
      </c>
      <c r="W35" s="25">
        <v>475</v>
      </c>
      <c r="Y35" s="29">
        <v>50</v>
      </c>
      <c r="Z35" s="30" t="s">
        <v>405</v>
      </c>
      <c r="AA35" s="26">
        <v>30.684596577017114</v>
      </c>
      <c r="AB35" s="27">
        <v>40.250855188141394</v>
      </c>
      <c r="AC35" s="27">
        <v>36.774941995359626</v>
      </c>
      <c r="AD35" s="27">
        <v>31.638418079096049</v>
      </c>
      <c r="AE35" s="27">
        <v>41.436464088397791</v>
      </c>
      <c r="AF35" s="27">
        <v>42.29471316085489</v>
      </c>
      <c r="AG35" s="27">
        <v>41.509433962264154</v>
      </c>
      <c r="AH35" s="27">
        <v>48.260869565217391</v>
      </c>
      <c r="AI35" s="28">
        <v>51.5</v>
      </c>
    </row>
    <row r="36" spans="1:35" ht="15" customHeight="1" x14ac:dyDescent="0.2">
      <c r="A36" s="29">
        <v>51</v>
      </c>
      <c r="B36" s="30" t="s">
        <v>406</v>
      </c>
      <c r="C36" s="23">
        <v>976</v>
      </c>
      <c r="D36" s="24">
        <v>999</v>
      </c>
      <c r="E36" s="24">
        <v>1075</v>
      </c>
      <c r="F36" s="24">
        <v>1094</v>
      </c>
      <c r="G36" s="24">
        <v>1117</v>
      </c>
      <c r="H36" s="24">
        <v>1108</v>
      </c>
      <c r="I36" s="24">
        <v>1127</v>
      </c>
      <c r="J36" s="24">
        <v>1157</v>
      </c>
      <c r="K36" s="25">
        <v>1142</v>
      </c>
      <c r="M36" s="29">
        <v>51</v>
      </c>
      <c r="N36" s="30" t="s">
        <v>406</v>
      </c>
      <c r="O36" s="23">
        <v>228</v>
      </c>
      <c r="P36" s="24">
        <v>275</v>
      </c>
      <c r="Q36" s="24">
        <v>308</v>
      </c>
      <c r="R36" s="24">
        <v>293</v>
      </c>
      <c r="S36" s="24">
        <v>355</v>
      </c>
      <c r="T36" s="24">
        <v>408</v>
      </c>
      <c r="U36" s="24">
        <v>337</v>
      </c>
      <c r="V36" s="24">
        <v>405</v>
      </c>
      <c r="W36" s="25">
        <v>444</v>
      </c>
      <c r="Y36" s="29">
        <v>51</v>
      </c>
      <c r="Z36" s="30" t="s">
        <v>406</v>
      </c>
      <c r="AA36" s="26">
        <v>23.360655737704921</v>
      </c>
      <c r="AB36" s="27">
        <v>27.527527527527528</v>
      </c>
      <c r="AC36" s="27">
        <v>28.651162790697676</v>
      </c>
      <c r="AD36" s="27">
        <v>26.782449725776964</v>
      </c>
      <c r="AE36" s="27">
        <v>31.781557743957027</v>
      </c>
      <c r="AF36" s="27">
        <v>36.823104693140799</v>
      </c>
      <c r="AG36" s="27">
        <v>29.902395740905057</v>
      </c>
      <c r="AH36" s="27">
        <v>35.004321521175456</v>
      </c>
      <c r="AI36" s="28">
        <v>38.799999999999997</v>
      </c>
    </row>
    <row r="37" spans="1:35" ht="15" customHeight="1" x14ac:dyDescent="0.2">
      <c r="A37" s="29">
        <v>52</v>
      </c>
      <c r="B37" s="30" t="s">
        <v>407</v>
      </c>
      <c r="C37" s="23">
        <v>2053</v>
      </c>
      <c r="D37" s="24">
        <v>2121</v>
      </c>
      <c r="E37" s="24">
        <v>2153</v>
      </c>
      <c r="F37" s="24">
        <v>2218</v>
      </c>
      <c r="G37" s="24">
        <v>2208</v>
      </c>
      <c r="H37" s="24">
        <v>2269</v>
      </c>
      <c r="I37" s="24">
        <v>2338</v>
      </c>
      <c r="J37" s="24">
        <v>2401</v>
      </c>
      <c r="K37" s="25">
        <v>2479</v>
      </c>
      <c r="M37" s="29">
        <v>52</v>
      </c>
      <c r="N37" s="30" t="s">
        <v>407</v>
      </c>
      <c r="O37" s="23">
        <v>905</v>
      </c>
      <c r="P37" s="24">
        <v>879</v>
      </c>
      <c r="Q37" s="24">
        <v>972</v>
      </c>
      <c r="R37" s="24">
        <v>1016</v>
      </c>
      <c r="S37" s="24">
        <v>1171</v>
      </c>
      <c r="T37" s="24">
        <v>1226</v>
      </c>
      <c r="U37" s="24">
        <v>1242</v>
      </c>
      <c r="V37" s="24">
        <v>1320</v>
      </c>
      <c r="W37" s="25">
        <v>1526</v>
      </c>
      <c r="Y37" s="29">
        <v>52</v>
      </c>
      <c r="Z37" s="30" t="s">
        <v>407</v>
      </c>
      <c r="AA37" s="26">
        <v>44.081831466147101</v>
      </c>
      <c r="AB37" s="27">
        <v>41.442715700141441</v>
      </c>
      <c r="AC37" s="27">
        <v>45.146307477937761</v>
      </c>
      <c r="AD37" s="27">
        <v>45.807033363390445</v>
      </c>
      <c r="AE37" s="27">
        <v>53.034420289855078</v>
      </c>
      <c r="AF37" s="27">
        <v>54.032613486117228</v>
      </c>
      <c r="AG37" s="27">
        <v>53.122326775021392</v>
      </c>
      <c r="AH37" s="27">
        <v>54.977092877967515</v>
      </c>
      <c r="AI37" s="28">
        <v>61</v>
      </c>
    </row>
    <row r="38" spans="1:35" ht="15" customHeight="1" x14ac:dyDescent="0.2">
      <c r="A38" s="31">
        <v>53</v>
      </c>
      <c r="B38" s="32" t="s">
        <v>408</v>
      </c>
      <c r="C38" s="33">
        <v>866</v>
      </c>
      <c r="D38" s="34">
        <v>854</v>
      </c>
      <c r="E38" s="34">
        <v>901</v>
      </c>
      <c r="F38" s="34">
        <v>936</v>
      </c>
      <c r="G38" s="34">
        <v>986</v>
      </c>
      <c r="H38" s="34">
        <v>980</v>
      </c>
      <c r="I38" s="34">
        <v>1004</v>
      </c>
      <c r="J38" s="34">
        <v>1015</v>
      </c>
      <c r="K38" s="35">
        <v>1009</v>
      </c>
      <c r="M38" s="31">
        <v>53</v>
      </c>
      <c r="N38" s="32" t="s">
        <v>408</v>
      </c>
      <c r="O38" s="33">
        <v>759</v>
      </c>
      <c r="P38" s="34">
        <v>733</v>
      </c>
      <c r="Q38" s="34">
        <v>802</v>
      </c>
      <c r="R38" s="34">
        <v>798</v>
      </c>
      <c r="S38" s="34">
        <v>875</v>
      </c>
      <c r="T38" s="34">
        <v>868</v>
      </c>
      <c r="U38" s="34">
        <v>870</v>
      </c>
      <c r="V38" s="34">
        <v>886</v>
      </c>
      <c r="W38" s="35">
        <v>888</v>
      </c>
      <c r="Y38" s="31">
        <v>53</v>
      </c>
      <c r="Z38" s="32" t="s">
        <v>408</v>
      </c>
      <c r="AA38" s="36">
        <v>87.644341801385679</v>
      </c>
      <c r="AB38" s="37">
        <v>85.831381733021075</v>
      </c>
      <c r="AC38" s="37">
        <v>89.012208657047722</v>
      </c>
      <c r="AD38" s="37">
        <v>85.256410256410248</v>
      </c>
      <c r="AE38" s="37">
        <v>88.742393509127794</v>
      </c>
      <c r="AF38" s="37">
        <v>88.571428571428569</v>
      </c>
      <c r="AG38" s="37">
        <v>86.653386454183263</v>
      </c>
      <c r="AH38" s="37">
        <v>87.290640394088669</v>
      </c>
      <c r="AI38" s="38">
        <v>86.899999999999991</v>
      </c>
    </row>
    <row r="39" spans="1:35" ht="15" customHeight="1" x14ac:dyDescent="0.2">
      <c r="A39" s="39" t="s">
        <v>639</v>
      </c>
      <c r="M39" s="39" t="s">
        <v>639</v>
      </c>
      <c r="O39" s="12"/>
      <c r="P39" s="41"/>
      <c r="Q39" s="42"/>
      <c r="R39" s="42"/>
      <c r="S39" s="42"/>
      <c r="T39" s="42"/>
      <c r="U39" s="42"/>
      <c r="V39" s="42"/>
      <c r="W39" s="42"/>
      <c r="Y39" s="39" t="s">
        <v>639</v>
      </c>
    </row>
    <row r="40" spans="1:35" ht="15" customHeight="1" x14ac:dyDescent="0.2">
      <c r="M40" s="212" t="s">
        <v>458</v>
      </c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</row>
    <row r="41" spans="1:35" ht="15" customHeight="1" x14ac:dyDescent="0.2"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</row>
    <row r="42" spans="1:35" ht="15" customHeight="1" x14ac:dyDescent="0.2">
      <c r="M42" s="42"/>
      <c r="O42" s="12"/>
      <c r="P42" s="42"/>
      <c r="Q42" s="42"/>
      <c r="R42" s="42"/>
      <c r="S42" s="42"/>
      <c r="T42" s="42"/>
      <c r="U42" s="42"/>
      <c r="V42" s="42"/>
      <c r="W42" s="42"/>
    </row>
    <row r="43" spans="1:35" ht="15" customHeight="1" x14ac:dyDescent="0.2">
      <c r="M43" s="42"/>
      <c r="O43" s="12"/>
      <c r="P43" s="42"/>
      <c r="Q43" s="42"/>
      <c r="R43" s="42"/>
      <c r="S43" s="42"/>
      <c r="T43" s="42"/>
      <c r="U43" s="42"/>
      <c r="V43" s="42"/>
      <c r="W43" s="42"/>
    </row>
    <row r="44" spans="1:35" ht="15" customHeight="1" x14ac:dyDescent="0.2">
      <c r="M44" s="42"/>
      <c r="O44" s="12"/>
      <c r="P44" s="42"/>
      <c r="Q44" s="42"/>
      <c r="R44" s="42"/>
      <c r="S44" s="42"/>
      <c r="T44" s="42"/>
      <c r="U44" s="42"/>
      <c r="V44" s="42"/>
      <c r="W44" s="42"/>
    </row>
    <row r="45" spans="1:35" ht="15" customHeight="1" x14ac:dyDescent="0.2">
      <c r="M45" s="42"/>
      <c r="O45" s="12"/>
      <c r="P45" s="42"/>
      <c r="Q45" s="42"/>
      <c r="R45" s="42"/>
      <c r="S45" s="42"/>
      <c r="T45" s="42"/>
      <c r="U45" s="42"/>
      <c r="V45" s="42"/>
      <c r="W45" s="42"/>
    </row>
    <row r="46" spans="1:35" ht="15" customHeight="1" x14ac:dyDescent="0.2">
      <c r="M46" s="42"/>
      <c r="O46" s="12"/>
      <c r="P46" s="42"/>
      <c r="Q46" s="42"/>
      <c r="R46" s="42"/>
      <c r="S46" s="42"/>
      <c r="T46" s="42"/>
      <c r="U46" s="42"/>
      <c r="V46" s="42"/>
      <c r="W46" s="42"/>
    </row>
    <row r="47" spans="1:35" ht="15" customHeight="1" x14ac:dyDescent="0.2">
      <c r="M47" s="42"/>
      <c r="O47" s="12"/>
      <c r="P47" s="41"/>
      <c r="Q47" s="42"/>
      <c r="R47" s="42"/>
      <c r="S47" s="42"/>
      <c r="T47" s="42"/>
      <c r="U47" s="42"/>
      <c r="V47" s="42"/>
      <c r="W47" s="42"/>
    </row>
    <row r="48" spans="1:35" ht="15" customHeight="1" x14ac:dyDescent="0.2">
      <c r="M48" s="42"/>
      <c r="O48" s="12"/>
      <c r="P48" s="42"/>
      <c r="Q48" s="42"/>
      <c r="R48" s="42"/>
      <c r="S48" s="42"/>
      <c r="T48" s="42"/>
      <c r="U48" s="42"/>
      <c r="V48" s="42"/>
      <c r="W48" s="42"/>
    </row>
    <row r="49" spans="13:23" ht="15" customHeight="1" x14ac:dyDescent="0.2">
      <c r="M49" s="42"/>
      <c r="O49" s="12"/>
      <c r="P49" s="42"/>
      <c r="Q49" s="42"/>
      <c r="R49" s="42"/>
      <c r="S49" s="42"/>
      <c r="T49" s="42"/>
      <c r="U49" s="42"/>
      <c r="V49" s="42"/>
      <c r="W49" s="42"/>
    </row>
    <row r="50" spans="13:23" ht="15" customHeight="1" x14ac:dyDescent="0.2">
      <c r="M50" s="42"/>
      <c r="O50" s="12"/>
      <c r="P50" s="41"/>
      <c r="Q50" s="42"/>
      <c r="R50" s="42"/>
      <c r="S50" s="42"/>
      <c r="T50" s="42"/>
      <c r="U50" s="42"/>
      <c r="V50" s="42"/>
      <c r="W50" s="42"/>
    </row>
    <row r="51" spans="13:23" ht="15" customHeight="1" x14ac:dyDescent="0.2">
      <c r="M51" s="42"/>
      <c r="O51" s="12"/>
      <c r="P51" s="42"/>
      <c r="Q51" s="42"/>
      <c r="R51" s="42"/>
      <c r="S51" s="42"/>
      <c r="T51" s="42"/>
      <c r="U51" s="42"/>
      <c r="V51" s="42"/>
      <c r="W51" s="42"/>
    </row>
    <row r="52" spans="13:23" ht="15" customHeight="1" x14ac:dyDescent="0.2">
      <c r="M52" s="42"/>
      <c r="O52" s="12"/>
      <c r="P52" s="41"/>
      <c r="Q52" s="42"/>
      <c r="R52" s="42"/>
      <c r="S52" s="42"/>
      <c r="T52" s="42"/>
      <c r="U52" s="42"/>
      <c r="V52" s="42"/>
      <c r="W52" s="42"/>
    </row>
    <row r="53" spans="13:23" ht="15" customHeight="1" x14ac:dyDescent="0.2">
      <c r="M53" s="42"/>
      <c r="O53" s="12"/>
      <c r="P53" s="42"/>
      <c r="Q53" s="42"/>
      <c r="R53" s="42"/>
      <c r="S53" s="42"/>
      <c r="T53" s="42"/>
      <c r="U53" s="42"/>
      <c r="V53" s="42"/>
      <c r="W53" s="42"/>
    </row>
    <row r="54" spans="13:23" ht="15" customHeight="1" x14ac:dyDescent="0.2">
      <c r="M54" s="42"/>
      <c r="O54" s="12"/>
      <c r="P54" s="42"/>
      <c r="Q54" s="42"/>
      <c r="R54" s="42"/>
      <c r="S54" s="42"/>
      <c r="T54" s="42"/>
      <c r="U54" s="42"/>
      <c r="V54" s="42"/>
      <c r="W54" s="42"/>
    </row>
    <row r="55" spans="13:23" ht="15" customHeight="1" x14ac:dyDescent="0.2">
      <c r="M55" s="42"/>
      <c r="O55" s="12"/>
      <c r="P55" s="42"/>
      <c r="Q55" s="42"/>
      <c r="R55" s="42"/>
      <c r="S55" s="42"/>
      <c r="T55" s="42"/>
      <c r="U55" s="42"/>
      <c r="V55" s="42"/>
      <c r="W55" s="42"/>
    </row>
    <row r="56" spans="13:23" ht="15" customHeight="1" x14ac:dyDescent="0.2">
      <c r="M56" s="42"/>
      <c r="O56" s="12"/>
      <c r="P56" s="42"/>
      <c r="Q56" s="42"/>
      <c r="R56" s="42"/>
      <c r="S56" s="42"/>
      <c r="T56" s="42"/>
      <c r="U56" s="42"/>
      <c r="V56" s="42"/>
      <c r="W56" s="42"/>
    </row>
    <row r="57" spans="13:23" ht="15" customHeight="1" x14ac:dyDescent="0.2">
      <c r="M57" s="42"/>
      <c r="O57" s="12"/>
      <c r="P57" s="41"/>
      <c r="Q57" s="42"/>
      <c r="R57" s="42"/>
      <c r="S57" s="42"/>
      <c r="T57" s="42"/>
      <c r="U57" s="42"/>
      <c r="V57" s="42"/>
      <c r="W57" s="42"/>
    </row>
    <row r="58" spans="13:23" ht="15" customHeight="1" x14ac:dyDescent="0.2">
      <c r="M58" s="42"/>
      <c r="O58" s="12"/>
      <c r="P58" s="42"/>
      <c r="Q58" s="42"/>
      <c r="R58" s="42"/>
      <c r="S58" s="42"/>
      <c r="T58" s="42"/>
      <c r="U58" s="42"/>
      <c r="V58" s="42"/>
      <c r="W58" s="42"/>
    </row>
    <row r="59" spans="13:23" ht="15" customHeight="1" x14ac:dyDescent="0.2">
      <c r="M59" s="42"/>
      <c r="O59" s="12"/>
      <c r="P59" s="41"/>
      <c r="Q59" s="42"/>
      <c r="R59" s="42"/>
      <c r="S59" s="42"/>
      <c r="T59" s="42"/>
      <c r="U59" s="42"/>
      <c r="V59" s="42"/>
      <c r="W59" s="42"/>
    </row>
    <row r="60" spans="13:23" ht="15" customHeight="1" x14ac:dyDescent="0.2">
      <c r="M60" s="42"/>
      <c r="O60" s="12"/>
      <c r="P60" s="42"/>
      <c r="Q60" s="42"/>
      <c r="R60" s="42"/>
      <c r="S60" s="42"/>
      <c r="T60" s="42"/>
      <c r="U60" s="42"/>
      <c r="V60" s="42"/>
      <c r="W60" s="42"/>
    </row>
    <row r="61" spans="13:23" ht="15" customHeight="1" x14ac:dyDescent="0.2">
      <c r="M61" s="42"/>
      <c r="O61" s="12"/>
      <c r="P61" s="42"/>
      <c r="Q61" s="42"/>
      <c r="R61" s="42"/>
      <c r="S61" s="42"/>
      <c r="T61" s="42"/>
      <c r="U61" s="42"/>
      <c r="V61" s="42"/>
      <c r="W61" s="42"/>
    </row>
    <row r="62" spans="13:23" ht="15" customHeight="1" x14ac:dyDescent="0.2">
      <c r="M62" s="42"/>
      <c r="O62" s="12"/>
      <c r="P62" s="42"/>
      <c r="Q62" s="42"/>
      <c r="R62" s="42"/>
      <c r="S62" s="42"/>
      <c r="T62" s="42"/>
      <c r="U62" s="42"/>
      <c r="V62" s="42"/>
      <c r="W62" s="42"/>
    </row>
    <row r="63" spans="13:23" ht="15" customHeight="1" x14ac:dyDescent="0.2">
      <c r="M63" s="42"/>
      <c r="O63" s="12"/>
      <c r="P63" s="42"/>
      <c r="Q63" s="42"/>
      <c r="R63" s="42"/>
      <c r="S63" s="42"/>
      <c r="T63" s="42"/>
      <c r="U63" s="42"/>
      <c r="V63" s="42"/>
      <c r="W63" s="42"/>
    </row>
    <row r="64" spans="13:23" ht="15" customHeight="1" x14ac:dyDescent="0.2">
      <c r="M64" s="42"/>
      <c r="O64" s="12"/>
      <c r="P64" s="42"/>
      <c r="Q64" s="42"/>
      <c r="R64" s="42"/>
      <c r="S64" s="42"/>
      <c r="T64" s="42"/>
      <c r="U64" s="42"/>
      <c r="V64" s="42"/>
      <c r="W64" s="42"/>
    </row>
    <row r="65" spans="13:23" ht="15" customHeight="1" x14ac:dyDescent="0.2">
      <c r="M65" s="42"/>
      <c r="O65" s="12"/>
      <c r="P65" s="41"/>
      <c r="Q65" s="42"/>
      <c r="R65" s="42"/>
      <c r="S65" s="42"/>
      <c r="T65" s="42"/>
      <c r="U65" s="42"/>
      <c r="V65" s="42"/>
      <c r="W65" s="42"/>
    </row>
    <row r="66" spans="13:23" ht="15" customHeight="1" x14ac:dyDescent="0.2">
      <c r="M66" s="42"/>
      <c r="O66" s="12"/>
      <c r="P66" s="42"/>
      <c r="Q66" s="42"/>
      <c r="R66" s="42"/>
      <c r="S66" s="42"/>
      <c r="T66" s="42"/>
      <c r="U66" s="42"/>
      <c r="V66" s="42"/>
      <c r="W66" s="42"/>
    </row>
    <row r="67" spans="13:23" ht="15" customHeight="1" x14ac:dyDescent="0.2">
      <c r="M67" s="42"/>
      <c r="O67" s="12"/>
      <c r="P67" s="42"/>
      <c r="Q67" s="42"/>
      <c r="R67" s="42"/>
      <c r="S67" s="42"/>
      <c r="T67" s="42"/>
      <c r="U67" s="42"/>
      <c r="V67" s="42"/>
      <c r="W67" s="42"/>
    </row>
    <row r="68" spans="13:23" ht="15" customHeight="1" x14ac:dyDescent="0.2">
      <c r="M68" s="42"/>
      <c r="O68" s="12"/>
      <c r="P68" s="42"/>
      <c r="Q68" s="42"/>
      <c r="R68" s="42"/>
      <c r="S68" s="42"/>
      <c r="T68" s="42"/>
      <c r="U68" s="42"/>
      <c r="V68" s="42"/>
      <c r="W68" s="42"/>
    </row>
    <row r="69" spans="13:23" ht="15" customHeight="1" x14ac:dyDescent="0.2">
      <c r="M69" s="42"/>
      <c r="O69" s="12"/>
      <c r="P69" s="42"/>
      <c r="Q69" s="42"/>
      <c r="R69" s="42"/>
      <c r="S69" s="42"/>
      <c r="T69" s="42"/>
      <c r="U69" s="42"/>
      <c r="V69" s="42"/>
      <c r="W69" s="42"/>
    </row>
    <row r="70" spans="13:23" ht="15" customHeight="1" x14ac:dyDescent="0.2">
      <c r="M70" s="42"/>
      <c r="O70" s="12"/>
      <c r="P70" s="42"/>
      <c r="Q70" s="42"/>
      <c r="R70" s="42"/>
      <c r="S70" s="42"/>
      <c r="T70" s="42"/>
      <c r="U70" s="42"/>
      <c r="V70" s="42"/>
      <c r="W70" s="42"/>
    </row>
    <row r="71" spans="13:23" ht="15" customHeight="1" x14ac:dyDescent="0.2">
      <c r="M71" s="42"/>
      <c r="O71" s="12"/>
      <c r="P71" s="41"/>
      <c r="Q71" s="42"/>
      <c r="R71" s="42"/>
      <c r="S71" s="42"/>
      <c r="T71" s="42"/>
      <c r="U71" s="42"/>
      <c r="V71" s="42"/>
      <c r="W71" s="42"/>
    </row>
    <row r="72" spans="13:23" ht="15" customHeight="1" x14ac:dyDescent="0.2">
      <c r="M72" s="42"/>
      <c r="O72" s="12"/>
      <c r="P72" s="42"/>
      <c r="Q72" s="42"/>
      <c r="R72" s="42"/>
      <c r="S72" s="42"/>
      <c r="T72" s="42"/>
      <c r="U72" s="42"/>
      <c r="V72" s="42"/>
      <c r="W72" s="42"/>
    </row>
    <row r="73" spans="13:23" ht="15" customHeight="1" x14ac:dyDescent="0.2">
      <c r="M73" s="42"/>
      <c r="O73" s="12"/>
      <c r="P73" s="42"/>
      <c r="Q73" s="42"/>
      <c r="R73" s="42"/>
      <c r="S73" s="42"/>
      <c r="T73" s="42"/>
      <c r="U73" s="42"/>
      <c r="V73" s="42"/>
      <c r="W73" s="42"/>
    </row>
    <row r="74" spans="13:23" ht="15" customHeight="1" x14ac:dyDescent="0.2">
      <c r="M74" s="42"/>
      <c r="O74" s="12"/>
      <c r="P74" s="41"/>
      <c r="Q74" s="42"/>
      <c r="R74" s="42"/>
      <c r="S74" s="42"/>
      <c r="T74" s="42"/>
      <c r="U74" s="42"/>
      <c r="V74" s="42"/>
      <c r="W74" s="42"/>
    </row>
    <row r="75" spans="13:23" ht="15" customHeight="1" x14ac:dyDescent="0.2">
      <c r="M75" s="42"/>
      <c r="O75" s="12"/>
      <c r="P75" s="42"/>
      <c r="Q75" s="42"/>
      <c r="R75" s="42"/>
      <c r="S75" s="42"/>
      <c r="T75" s="42"/>
      <c r="U75" s="42"/>
      <c r="V75" s="42"/>
      <c r="W75" s="42"/>
    </row>
    <row r="76" spans="13:23" ht="15" customHeight="1" x14ac:dyDescent="0.2">
      <c r="M76" s="42"/>
      <c r="O76" s="12"/>
      <c r="P76" s="42"/>
      <c r="Q76" s="42"/>
      <c r="R76" s="42"/>
      <c r="S76" s="42"/>
      <c r="T76" s="42"/>
      <c r="U76" s="42"/>
      <c r="V76" s="42"/>
      <c r="W76" s="42"/>
    </row>
    <row r="77" spans="13:23" ht="15" customHeight="1" x14ac:dyDescent="0.2">
      <c r="M77" s="42"/>
      <c r="O77" s="12"/>
      <c r="P77" s="41"/>
      <c r="Q77" s="42"/>
      <c r="R77" s="42"/>
      <c r="S77" s="42"/>
      <c r="T77" s="42"/>
      <c r="U77" s="42"/>
      <c r="V77" s="42"/>
      <c r="W77" s="42"/>
    </row>
    <row r="78" spans="13:23" ht="15" customHeight="1" x14ac:dyDescent="0.2">
      <c r="M78" s="42"/>
      <c r="O78" s="12"/>
      <c r="P78" s="41"/>
      <c r="Q78" s="42"/>
      <c r="R78" s="42"/>
      <c r="S78" s="42"/>
      <c r="T78" s="42"/>
      <c r="U78" s="42"/>
      <c r="V78" s="42"/>
      <c r="W78" s="42"/>
    </row>
    <row r="79" spans="13:23" ht="15" customHeight="1" x14ac:dyDescent="0.2">
      <c r="M79" s="42"/>
      <c r="O79" s="12"/>
      <c r="P79" s="41"/>
      <c r="Q79" s="42"/>
      <c r="R79" s="42"/>
      <c r="S79" s="42"/>
      <c r="T79" s="42"/>
      <c r="U79" s="42"/>
      <c r="V79" s="42"/>
      <c r="W79" s="42"/>
    </row>
    <row r="80" spans="13:23" ht="15" customHeight="1" x14ac:dyDescent="0.2">
      <c r="M80" s="42"/>
      <c r="O80" s="12"/>
      <c r="P80" s="41"/>
      <c r="Q80" s="42"/>
      <c r="R80" s="42"/>
      <c r="S80" s="42"/>
      <c r="T80" s="42"/>
      <c r="U80" s="42"/>
      <c r="V80" s="42"/>
      <c r="W80" s="42"/>
    </row>
    <row r="81" spans="13:23" ht="15" customHeight="1" x14ac:dyDescent="0.2">
      <c r="M81" s="42"/>
      <c r="O81" s="12"/>
      <c r="P81" s="42"/>
      <c r="Q81" s="42"/>
      <c r="R81" s="42"/>
      <c r="S81" s="42"/>
      <c r="T81" s="42"/>
      <c r="U81" s="42"/>
      <c r="V81" s="42"/>
      <c r="W81" s="42"/>
    </row>
    <row r="82" spans="13:23" ht="15" customHeight="1" x14ac:dyDescent="0.2">
      <c r="M82" s="42"/>
      <c r="O82" s="12"/>
      <c r="P82" s="41"/>
      <c r="Q82" s="42"/>
      <c r="R82" s="42"/>
      <c r="S82" s="42"/>
      <c r="T82" s="42"/>
      <c r="U82" s="42"/>
      <c r="V82" s="42"/>
      <c r="W82" s="42"/>
    </row>
    <row r="83" spans="13:23" ht="15" customHeight="1" x14ac:dyDescent="0.2">
      <c r="M83" s="42"/>
      <c r="O83" s="12"/>
      <c r="P83" s="41"/>
      <c r="Q83" s="42"/>
      <c r="R83" s="42"/>
      <c r="S83" s="42"/>
      <c r="T83" s="42"/>
      <c r="U83" s="42"/>
      <c r="V83" s="42"/>
      <c r="W83" s="42"/>
    </row>
    <row r="84" spans="13:23" ht="15" customHeight="1" x14ac:dyDescent="0.2">
      <c r="M84" s="42"/>
      <c r="O84" s="12"/>
      <c r="P84" s="41"/>
      <c r="Q84" s="42"/>
      <c r="R84" s="42"/>
      <c r="S84" s="42"/>
      <c r="T84" s="42"/>
      <c r="U84" s="42"/>
      <c r="V84" s="42"/>
      <c r="W84" s="42"/>
    </row>
    <row r="85" spans="13:23" ht="15" customHeight="1" x14ac:dyDescent="0.2">
      <c r="M85" s="42"/>
      <c r="O85" s="12"/>
      <c r="P85" s="41"/>
      <c r="Q85" s="42"/>
      <c r="R85" s="42"/>
      <c r="S85" s="42"/>
      <c r="T85" s="42"/>
      <c r="U85" s="42"/>
      <c r="V85" s="42"/>
      <c r="W85" s="42"/>
    </row>
    <row r="86" spans="13:23" ht="15" customHeight="1" x14ac:dyDescent="0.2">
      <c r="M86" s="42"/>
      <c r="O86" s="12"/>
      <c r="P86" s="41"/>
      <c r="Q86" s="42"/>
      <c r="R86" s="42"/>
      <c r="S86" s="42"/>
      <c r="T86" s="42"/>
      <c r="U86" s="42"/>
      <c r="V86" s="42"/>
      <c r="W86" s="42"/>
    </row>
    <row r="87" spans="13:23" ht="15" customHeight="1" x14ac:dyDescent="0.2">
      <c r="M87" s="42"/>
      <c r="O87" s="12"/>
      <c r="P87" s="42"/>
      <c r="Q87" s="42"/>
      <c r="R87" s="42"/>
      <c r="S87" s="42"/>
      <c r="T87" s="42"/>
      <c r="U87" s="42"/>
      <c r="V87" s="42"/>
      <c r="W87" s="42"/>
    </row>
    <row r="88" spans="13:23" ht="15" customHeight="1" x14ac:dyDescent="0.2">
      <c r="M88" s="42"/>
      <c r="O88" s="12"/>
      <c r="P88" s="42"/>
      <c r="Q88" s="42"/>
      <c r="R88" s="42"/>
      <c r="S88" s="42"/>
      <c r="T88" s="42"/>
      <c r="U88" s="42"/>
      <c r="V88" s="42"/>
      <c r="W88" s="42"/>
    </row>
    <row r="89" spans="13:23" ht="15" customHeight="1" x14ac:dyDescent="0.2">
      <c r="M89" s="42"/>
      <c r="O89" s="12"/>
      <c r="P89" s="41"/>
      <c r="Q89" s="42"/>
      <c r="R89" s="42"/>
      <c r="S89" s="42"/>
      <c r="T89" s="42"/>
      <c r="U89" s="42"/>
      <c r="V89" s="42"/>
      <c r="W89" s="42"/>
    </row>
    <row r="90" spans="13:23" ht="15" customHeight="1" x14ac:dyDescent="0.2">
      <c r="M90" s="42"/>
      <c r="O90" s="12"/>
      <c r="P90" s="42"/>
      <c r="Q90" s="42"/>
      <c r="R90" s="42"/>
      <c r="S90" s="42"/>
      <c r="T90" s="42"/>
      <c r="U90" s="42"/>
      <c r="V90" s="42"/>
      <c r="W90" s="42"/>
    </row>
    <row r="91" spans="13:23" ht="15" customHeight="1" x14ac:dyDescent="0.2">
      <c r="M91" s="42"/>
      <c r="O91" s="12"/>
      <c r="P91" s="42"/>
      <c r="Q91" s="42"/>
      <c r="R91" s="42"/>
      <c r="S91" s="42"/>
      <c r="T91" s="42"/>
      <c r="U91" s="42"/>
      <c r="V91" s="42"/>
      <c r="W91" s="42"/>
    </row>
    <row r="92" spans="13:23" ht="15" customHeight="1" x14ac:dyDescent="0.2">
      <c r="M92" s="42"/>
      <c r="O92" s="12"/>
      <c r="P92" s="42"/>
      <c r="Q92" s="42"/>
      <c r="R92" s="42"/>
      <c r="S92" s="42"/>
      <c r="T92" s="42"/>
      <c r="U92" s="42"/>
      <c r="V92" s="42"/>
      <c r="W92" s="42"/>
    </row>
    <row r="93" spans="13:23" ht="15" customHeight="1" x14ac:dyDescent="0.2">
      <c r="M93" s="42"/>
      <c r="O93" s="12"/>
      <c r="P93" s="42"/>
      <c r="Q93" s="42"/>
      <c r="R93" s="42"/>
      <c r="S93" s="42"/>
      <c r="T93" s="42"/>
      <c r="U93" s="42"/>
      <c r="V93" s="42"/>
      <c r="W93" s="42"/>
    </row>
    <row r="94" spans="13:23" ht="15" customHeight="1" x14ac:dyDescent="0.2">
      <c r="M94" s="42"/>
      <c r="O94" s="12"/>
      <c r="P94" s="42"/>
      <c r="Q94" s="42"/>
      <c r="R94" s="42"/>
      <c r="S94" s="42"/>
      <c r="T94" s="42"/>
      <c r="U94" s="42"/>
      <c r="V94" s="42"/>
      <c r="W94" s="42"/>
    </row>
    <row r="95" spans="13:23" ht="15" customHeight="1" x14ac:dyDescent="0.2">
      <c r="M95" s="42"/>
      <c r="O95" s="12"/>
      <c r="P95" s="42"/>
      <c r="Q95" s="42"/>
      <c r="R95" s="42"/>
      <c r="S95" s="42"/>
      <c r="T95" s="42"/>
      <c r="U95" s="42"/>
      <c r="V95" s="42"/>
      <c r="W95" s="42"/>
    </row>
    <row r="96" spans="13:23" ht="15" customHeight="1" x14ac:dyDescent="0.2">
      <c r="M96" s="42"/>
      <c r="O96" s="12"/>
      <c r="P96" s="42"/>
      <c r="Q96" s="42"/>
      <c r="R96" s="42"/>
      <c r="S96" s="42"/>
      <c r="T96" s="42"/>
      <c r="U96" s="42"/>
      <c r="V96" s="42"/>
      <c r="W96" s="42"/>
    </row>
    <row r="97" spans="13:23" ht="15" customHeight="1" x14ac:dyDescent="0.2">
      <c r="M97" s="42"/>
      <c r="O97" s="12"/>
      <c r="P97" s="41"/>
      <c r="Q97" s="42"/>
      <c r="R97" s="42"/>
      <c r="S97" s="42"/>
      <c r="T97" s="42"/>
      <c r="U97" s="42"/>
      <c r="V97" s="42"/>
      <c r="W97" s="42"/>
    </row>
    <row r="98" spans="13:23" ht="15" customHeight="1" x14ac:dyDescent="0.2">
      <c r="M98" s="42"/>
      <c r="O98" s="12"/>
      <c r="P98" s="41"/>
      <c r="Q98" s="42"/>
      <c r="R98" s="42"/>
      <c r="S98" s="42"/>
      <c r="T98" s="42"/>
      <c r="U98" s="42"/>
      <c r="V98" s="42"/>
      <c r="W98" s="42"/>
    </row>
    <row r="99" spans="13:23" ht="15" customHeight="1" x14ac:dyDescent="0.2">
      <c r="M99" s="42"/>
      <c r="O99" s="12"/>
      <c r="P99" s="42"/>
      <c r="Q99" s="42"/>
      <c r="R99" s="42"/>
      <c r="S99" s="42"/>
      <c r="T99" s="42"/>
      <c r="U99" s="42"/>
      <c r="V99" s="42"/>
      <c r="W99" s="42"/>
    </row>
    <row r="100" spans="13:23" ht="15" customHeight="1" x14ac:dyDescent="0.2">
      <c r="M100" s="42"/>
      <c r="O100" s="12"/>
      <c r="P100" s="41"/>
      <c r="Q100" s="42"/>
      <c r="R100" s="42"/>
      <c r="S100" s="42"/>
      <c r="T100" s="42"/>
      <c r="U100" s="42"/>
      <c r="V100" s="42"/>
      <c r="W100" s="42"/>
    </row>
    <row r="101" spans="13:23" ht="15" customHeight="1" x14ac:dyDescent="0.2">
      <c r="M101" s="42"/>
      <c r="O101" s="12"/>
      <c r="P101" s="41"/>
      <c r="Q101" s="42"/>
      <c r="R101" s="42"/>
      <c r="S101" s="42"/>
      <c r="T101" s="42"/>
      <c r="U101" s="42"/>
      <c r="V101" s="42"/>
      <c r="W101" s="42"/>
    </row>
    <row r="102" spans="13:23" ht="15" customHeight="1" x14ac:dyDescent="0.2">
      <c r="M102" s="42"/>
      <c r="O102" s="12"/>
      <c r="P102" s="42"/>
      <c r="Q102" s="42"/>
      <c r="R102" s="42"/>
      <c r="S102" s="42"/>
      <c r="T102" s="42"/>
      <c r="U102" s="42"/>
      <c r="V102" s="42"/>
      <c r="W102" s="42"/>
    </row>
    <row r="103" spans="13:23" ht="15" customHeight="1" x14ac:dyDescent="0.2">
      <c r="M103" s="42"/>
      <c r="O103" s="12"/>
      <c r="P103" s="42"/>
      <c r="Q103" s="42"/>
      <c r="R103" s="42"/>
      <c r="S103" s="42"/>
      <c r="T103" s="42"/>
      <c r="U103" s="42"/>
      <c r="V103" s="42"/>
      <c r="W103" s="42"/>
    </row>
    <row r="104" spans="13:23" ht="15" customHeight="1" x14ac:dyDescent="0.2">
      <c r="M104" s="42"/>
      <c r="O104" s="12"/>
      <c r="P104" s="41"/>
      <c r="Q104" s="42"/>
      <c r="R104" s="42"/>
      <c r="S104" s="42"/>
      <c r="T104" s="42"/>
      <c r="U104" s="42"/>
      <c r="V104" s="42"/>
      <c r="W104" s="42"/>
    </row>
    <row r="105" spans="13:23" ht="15" customHeight="1" x14ac:dyDescent="0.2">
      <c r="M105" s="42"/>
      <c r="O105" s="12"/>
      <c r="P105" s="41"/>
      <c r="Q105" s="42"/>
      <c r="R105" s="42"/>
      <c r="S105" s="42"/>
      <c r="T105" s="42"/>
      <c r="U105" s="42"/>
      <c r="V105" s="42"/>
      <c r="W105" s="42"/>
    </row>
    <row r="106" spans="13:23" ht="15" customHeight="1" x14ac:dyDescent="0.2">
      <c r="M106" s="42"/>
      <c r="O106" s="12"/>
      <c r="P106" s="42"/>
      <c r="Q106" s="42"/>
      <c r="R106" s="42"/>
      <c r="S106" s="42"/>
      <c r="T106" s="42"/>
      <c r="U106" s="42"/>
      <c r="V106" s="42"/>
      <c r="W106" s="42"/>
    </row>
    <row r="107" spans="13:23" ht="15" customHeight="1" x14ac:dyDescent="0.2">
      <c r="M107" s="42"/>
      <c r="O107" s="12"/>
      <c r="P107" s="41"/>
      <c r="Q107" s="42"/>
      <c r="R107" s="42"/>
      <c r="S107" s="42"/>
      <c r="T107" s="42"/>
      <c r="U107" s="42"/>
      <c r="V107" s="42"/>
      <c r="W107" s="42"/>
    </row>
    <row r="108" spans="13:23" ht="15" customHeight="1" x14ac:dyDescent="0.2">
      <c r="M108" s="42"/>
      <c r="O108" s="12"/>
      <c r="P108" s="42"/>
      <c r="Q108" s="42"/>
      <c r="R108" s="42"/>
      <c r="S108" s="42"/>
      <c r="T108" s="42"/>
      <c r="U108" s="42"/>
      <c r="V108" s="42"/>
      <c r="W108" s="42"/>
    </row>
    <row r="109" spans="13:23" ht="15" customHeight="1" x14ac:dyDescent="0.2">
      <c r="M109" s="42"/>
      <c r="O109" s="12"/>
      <c r="P109" s="42"/>
      <c r="Q109" s="42"/>
      <c r="R109" s="42"/>
      <c r="S109" s="42"/>
      <c r="T109" s="42"/>
      <c r="U109" s="42"/>
      <c r="V109" s="42"/>
      <c r="W109" s="42"/>
    </row>
    <row r="110" spans="13:23" ht="15" customHeight="1" x14ac:dyDescent="0.2">
      <c r="M110" s="42"/>
      <c r="O110" s="12"/>
      <c r="P110" s="42"/>
      <c r="Q110" s="42"/>
      <c r="R110" s="42"/>
      <c r="S110" s="42"/>
      <c r="T110" s="42"/>
      <c r="U110" s="42"/>
      <c r="V110" s="42"/>
      <c r="W110" s="42"/>
    </row>
    <row r="111" spans="13:23" ht="15" customHeight="1" x14ac:dyDescent="0.2">
      <c r="M111" s="42"/>
      <c r="O111" s="12"/>
      <c r="P111" s="42"/>
      <c r="Q111" s="42"/>
      <c r="R111" s="42"/>
      <c r="S111" s="42"/>
      <c r="T111" s="42"/>
      <c r="U111" s="42"/>
      <c r="V111" s="42"/>
      <c r="W111" s="42"/>
    </row>
    <row r="112" spans="13:23" ht="15" customHeight="1" x14ac:dyDescent="0.2">
      <c r="M112" s="42"/>
      <c r="O112" s="12"/>
      <c r="P112" s="42"/>
      <c r="Q112" s="42"/>
      <c r="R112" s="42"/>
      <c r="S112" s="42"/>
      <c r="T112" s="42"/>
      <c r="U112" s="42"/>
      <c r="V112" s="42"/>
      <c r="W112" s="42"/>
    </row>
    <row r="113" spans="13:23" ht="15" customHeight="1" x14ac:dyDescent="0.2">
      <c r="M113" s="42"/>
      <c r="O113" s="12"/>
      <c r="P113" s="42"/>
      <c r="Q113" s="42"/>
      <c r="R113" s="42"/>
      <c r="S113" s="42"/>
      <c r="T113" s="42"/>
      <c r="U113" s="42"/>
      <c r="V113" s="42"/>
      <c r="W113" s="42"/>
    </row>
    <row r="114" spans="13:23" ht="15" customHeight="1" x14ac:dyDescent="0.2">
      <c r="M114" s="42"/>
      <c r="O114" s="12"/>
      <c r="P114" s="41"/>
      <c r="Q114" s="42"/>
      <c r="R114" s="42"/>
      <c r="S114" s="42"/>
      <c r="T114" s="42"/>
      <c r="U114" s="42"/>
      <c r="V114" s="42"/>
      <c r="W114" s="42"/>
    </row>
    <row r="115" spans="13:23" ht="15" customHeight="1" x14ac:dyDescent="0.2">
      <c r="M115" s="42"/>
      <c r="O115" s="12"/>
      <c r="P115" s="41"/>
      <c r="Q115" s="42"/>
      <c r="R115" s="42"/>
      <c r="S115" s="42"/>
      <c r="T115" s="42"/>
      <c r="U115" s="42"/>
      <c r="V115" s="42"/>
      <c r="W115" s="42"/>
    </row>
    <row r="116" spans="13:23" ht="15" customHeight="1" x14ac:dyDescent="0.2">
      <c r="M116" s="42"/>
      <c r="O116" s="12"/>
      <c r="P116" s="41"/>
      <c r="Q116" s="42"/>
      <c r="R116" s="42"/>
      <c r="S116" s="42"/>
      <c r="T116" s="42"/>
      <c r="U116" s="42"/>
      <c r="V116" s="42"/>
      <c r="W116" s="42"/>
    </row>
    <row r="117" spans="13:23" ht="15" customHeight="1" x14ac:dyDescent="0.2">
      <c r="M117" s="42"/>
      <c r="O117" s="12"/>
      <c r="P117" s="42"/>
      <c r="Q117" s="42"/>
      <c r="R117" s="42"/>
      <c r="S117" s="42"/>
      <c r="T117" s="42"/>
      <c r="U117" s="42"/>
      <c r="V117" s="42"/>
      <c r="W117" s="42"/>
    </row>
    <row r="118" spans="13:23" ht="15" customHeight="1" x14ac:dyDescent="0.2">
      <c r="M118" s="42"/>
      <c r="O118" s="12"/>
      <c r="P118" s="42"/>
      <c r="Q118" s="42"/>
      <c r="R118" s="42"/>
      <c r="S118" s="42"/>
      <c r="T118" s="42"/>
      <c r="U118" s="42"/>
      <c r="V118" s="42"/>
      <c r="W118" s="42"/>
    </row>
    <row r="119" spans="13:23" ht="15" customHeight="1" x14ac:dyDescent="0.2">
      <c r="M119" s="42"/>
      <c r="O119" s="12"/>
      <c r="P119" s="42"/>
      <c r="Q119" s="42"/>
      <c r="R119" s="42"/>
      <c r="S119" s="42"/>
      <c r="T119" s="42"/>
      <c r="U119" s="42"/>
      <c r="V119" s="42"/>
      <c r="W119" s="42"/>
    </row>
    <row r="120" spans="13:23" ht="15" customHeight="1" x14ac:dyDescent="0.2">
      <c r="M120" s="42"/>
      <c r="O120" s="12"/>
      <c r="P120" s="41"/>
      <c r="Q120" s="42"/>
      <c r="R120" s="42"/>
      <c r="S120" s="42"/>
      <c r="T120" s="42"/>
      <c r="U120" s="42"/>
      <c r="V120" s="42"/>
      <c r="W120" s="42"/>
    </row>
    <row r="121" spans="13:23" ht="15" customHeight="1" x14ac:dyDescent="0.2">
      <c r="M121" s="42"/>
      <c r="O121" s="12"/>
      <c r="P121" s="41"/>
      <c r="Q121" s="42"/>
      <c r="R121" s="42"/>
      <c r="S121" s="42"/>
      <c r="T121" s="42"/>
      <c r="U121" s="42"/>
      <c r="V121" s="42"/>
      <c r="W121" s="42"/>
    </row>
    <row r="122" spans="13:23" ht="15" customHeight="1" x14ac:dyDescent="0.2">
      <c r="M122" s="42"/>
      <c r="O122" s="12"/>
      <c r="P122" s="42"/>
      <c r="Q122" s="42"/>
      <c r="R122" s="42"/>
      <c r="S122" s="42"/>
      <c r="T122" s="42"/>
      <c r="U122" s="42"/>
      <c r="V122" s="42"/>
      <c r="W122" s="42"/>
    </row>
    <row r="123" spans="13:23" ht="15" customHeight="1" x14ac:dyDescent="0.2">
      <c r="M123" s="42"/>
      <c r="O123" s="12"/>
      <c r="P123" s="42"/>
      <c r="Q123" s="42"/>
      <c r="R123" s="42"/>
      <c r="S123" s="42"/>
      <c r="T123" s="42"/>
      <c r="U123" s="42"/>
      <c r="V123" s="42"/>
      <c r="W123" s="42"/>
    </row>
    <row r="124" spans="13:23" ht="15" customHeight="1" x14ac:dyDescent="0.2">
      <c r="M124" s="42"/>
      <c r="O124" s="12"/>
      <c r="P124" s="42"/>
      <c r="Q124" s="42"/>
      <c r="R124" s="42"/>
      <c r="S124" s="42"/>
      <c r="T124" s="42"/>
      <c r="U124" s="42"/>
      <c r="V124" s="42"/>
      <c r="W124" s="42"/>
    </row>
    <row r="125" spans="13:23" ht="15" customHeight="1" x14ac:dyDescent="0.2">
      <c r="M125" s="42"/>
      <c r="O125" s="12"/>
      <c r="P125" s="42"/>
      <c r="Q125" s="42"/>
      <c r="R125" s="42"/>
      <c r="S125" s="42"/>
      <c r="T125" s="42"/>
      <c r="U125" s="42"/>
      <c r="V125" s="42"/>
      <c r="W125" s="42"/>
    </row>
    <row r="126" spans="13:23" ht="15" customHeight="1" x14ac:dyDescent="0.2">
      <c r="M126" s="42"/>
      <c r="O126" s="12"/>
      <c r="P126" s="42"/>
      <c r="Q126" s="42"/>
      <c r="R126" s="42"/>
      <c r="S126" s="42"/>
      <c r="T126" s="42"/>
      <c r="U126" s="42"/>
      <c r="V126" s="42"/>
      <c r="W126" s="42"/>
    </row>
    <row r="127" spans="13:23" ht="15" customHeight="1" x14ac:dyDescent="0.2">
      <c r="M127" s="42"/>
      <c r="O127" s="12"/>
      <c r="P127" s="42"/>
      <c r="Q127" s="42"/>
      <c r="R127" s="42"/>
      <c r="S127" s="42"/>
      <c r="T127" s="42"/>
      <c r="U127" s="42"/>
      <c r="V127" s="42"/>
      <c r="W127" s="42"/>
    </row>
    <row r="128" spans="13:23" ht="15" customHeight="1" x14ac:dyDescent="0.2">
      <c r="M128" s="42"/>
      <c r="O128" s="12"/>
      <c r="P128" s="42"/>
      <c r="Q128" s="42"/>
      <c r="R128" s="42"/>
      <c r="S128" s="42"/>
      <c r="T128" s="42"/>
      <c r="U128" s="42"/>
      <c r="V128" s="42"/>
      <c r="W128" s="42"/>
    </row>
    <row r="129" spans="13:23" ht="15" customHeight="1" x14ac:dyDescent="0.2">
      <c r="M129" s="42"/>
      <c r="O129" s="12"/>
      <c r="P129" s="42"/>
      <c r="Q129" s="42"/>
      <c r="R129" s="42"/>
      <c r="S129" s="42"/>
      <c r="T129" s="42"/>
      <c r="U129" s="42"/>
      <c r="V129" s="42"/>
      <c r="W129" s="42"/>
    </row>
    <row r="130" spans="13:23" ht="15" customHeight="1" x14ac:dyDescent="0.2">
      <c r="M130" s="42"/>
      <c r="O130" s="12"/>
      <c r="P130" s="41"/>
      <c r="Q130" s="42"/>
      <c r="R130" s="42"/>
      <c r="S130" s="42"/>
      <c r="T130" s="42"/>
      <c r="U130" s="42"/>
      <c r="V130" s="42"/>
      <c r="W130" s="42"/>
    </row>
    <row r="131" spans="13:23" ht="15" customHeight="1" x14ac:dyDescent="0.2">
      <c r="M131" s="42"/>
      <c r="O131" s="12"/>
      <c r="P131" s="41"/>
      <c r="Q131" s="42"/>
      <c r="R131" s="42"/>
      <c r="S131" s="42"/>
      <c r="T131" s="42"/>
      <c r="U131" s="42"/>
      <c r="V131" s="42"/>
      <c r="W131" s="42"/>
    </row>
    <row r="132" spans="13:23" ht="15" customHeight="1" x14ac:dyDescent="0.2">
      <c r="M132" s="42"/>
      <c r="O132" s="12"/>
      <c r="P132" s="42"/>
      <c r="Q132" s="42"/>
      <c r="R132" s="42"/>
      <c r="S132" s="42"/>
      <c r="T132" s="42"/>
      <c r="U132" s="42"/>
      <c r="V132" s="42"/>
      <c r="W132" s="42"/>
    </row>
    <row r="133" spans="13:23" ht="15" customHeight="1" x14ac:dyDescent="0.2">
      <c r="M133" s="42"/>
      <c r="O133" s="12"/>
      <c r="P133" s="42"/>
      <c r="Q133" s="42"/>
      <c r="R133" s="42"/>
      <c r="S133" s="42"/>
      <c r="T133" s="42"/>
      <c r="U133" s="42"/>
      <c r="V133" s="42"/>
      <c r="W133" s="42"/>
    </row>
    <row r="134" spans="13:23" ht="15" customHeight="1" x14ac:dyDescent="0.2">
      <c r="M134" s="42"/>
      <c r="O134" s="12"/>
      <c r="P134" s="41"/>
      <c r="Q134" s="42"/>
      <c r="R134" s="42"/>
      <c r="S134" s="42"/>
      <c r="T134" s="42"/>
      <c r="U134" s="42"/>
      <c r="V134" s="42"/>
      <c r="W134" s="42"/>
    </row>
    <row r="135" spans="13:23" ht="15" customHeight="1" x14ac:dyDescent="0.2">
      <c r="M135" s="42"/>
      <c r="O135" s="12"/>
      <c r="P135" s="42"/>
      <c r="Q135" s="42"/>
      <c r="R135" s="42"/>
      <c r="S135" s="42"/>
      <c r="T135" s="42"/>
      <c r="U135" s="42"/>
      <c r="V135" s="42"/>
      <c r="W135" s="42"/>
    </row>
    <row r="136" spans="13:23" ht="15" customHeight="1" x14ac:dyDescent="0.2">
      <c r="M136" s="42"/>
      <c r="O136" s="12"/>
      <c r="P136" s="42"/>
      <c r="Q136" s="42"/>
      <c r="R136" s="42"/>
      <c r="S136" s="42"/>
      <c r="T136" s="42"/>
      <c r="U136" s="42"/>
      <c r="V136" s="42"/>
      <c r="W136" s="42"/>
    </row>
    <row r="137" spans="13:23" ht="15" customHeight="1" x14ac:dyDescent="0.2">
      <c r="M137" s="42"/>
      <c r="O137" s="12"/>
      <c r="P137" s="41"/>
      <c r="Q137" s="42"/>
      <c r="R137" s="42"/>
      <c r="S137" s="42"/>
      <c r="T137" s="42"/>
      <c r="U137" s="42"/>
      <c r="V137" s="42"/>
      <c r="W137" s="42"/>
    </row>
    <row r="138" spans="13:23" ht="15" customHeight="1" x14ac:dyDescent="0.2">
      <c r="M138" s="42"/>
      <c r="O138" s="12"/>
      <c r="P138" s="42"/>
      <c r="Q138" s="42"/>
      <c r="R138" s="42"/>
      <c r="S138" s="42"/>
      <c r="T138" s="42"/>
      <c r="U138" s="42"/>
      <c r="V138" s="42"/>
      <c r="W138" s="42"/>
    </row>
    <row r="139" spans="13:23" ht="15" customHeight="1" x14ac:dyDescent="0.2">
      <c r="M139" s="42"/>
      <c r="O139" s="12"/>
      <c r="P139" s="42"/>
      <c r="Q139" s="42"/>
      <c r="R139" s="42"/>
      <c r="S139" s="42"/>
      <c r="T139" s="42"/>
      <c r="U139" s="42"/>
      <c r="V139" s="42"/>
      <c r="W139" s="42"/>
    </row>
    <row r="140" spans="13:23" ht="15" customHeight="1" x14ac:dyDescent="0.2">
      <c r="M140" s="42"/>
      <c r="O140" s="12"/>
      <c r="P140" s="41"/>
      <c r="Q140" s="42"/>
      <c r="R140" s="42"/>
      <c r="S140" s="42"/>
      <c r="T140" s="42"/>
      <c r="U140" s="42"/>
      <c r="V140" s="42"/>
      <c r="W140" s="42"/>
    </row>
    <row r="141" spans="13:23" ht="15" customHeight="1" x14ac:dyDescent="0.2">
      <c r="M141" s="42"/>
      <c r="O141" s="12"/>
      <c r="P141" s="42"/>
      <c r="Q141" s="42"/>
      <c r="R141" s="42"/>
      <c r="S141" s="42"/>
      <c r="T141" s="42"/>
      <c r="U141" s="42"/>
      <c r="V141" s="42"/>
      <c r="W141" s="42"/>
    </row>
    <row r="142" spans="13:23" ht="15" customHeight="1" x14ac:dyDescent="0.2">
      <c r="M142" s="42"/>
      <c r="O142" s="12"/>
      <c r="P142" s="41"/>
      <c r="Q142" s="42"/>
      <c r="R142" s="42"/>
      <c r="S142" s="42"/>
      <c r="T142" s="42"/>
      <c r="U142" s="42"/>
      <c r="V142" s="42"/>
      <c r="W142" s="42"/>
    </row>
    <row r="143" spans="13:23" ht="15" customHeight="1" x14ac:dyDescent="0.2">
      <c r="M143" s="42"/>
      <c r="O143" s="12"/>
      <c r="P143" s="42"/>
      <c r="Q143" s="42"/>
      <c r="R143" s="42"/>
      <c r="S143" s="42"/>
      <c r="T143" s="42"/>
      <c r="U143" s="42"/>
      <c r="V143" s="42"/>
      <c r="W143" s="42"/>
    </row>
    <row r="144" spans="13:23" ht="15" customHeight="1" x14ac:dyDescent="0.2">
      <c r="M144" s="42"/>
      <c r="O144" s="12"/>
      <c r="P144" s="41"/>
      <c r="Q144" s="42"/>
      <c r="R144" s="42"/>
      <c r="S144" s="42"/>
      <c r="T144" s="42"/>
      <c r="U144" s="42"/>
      <c r="V144" s="42"/>
      <c r="W144" s="42"/>
    </row>
    <row r="145" spans="13:23" ht="15" customHeight="1" x14ac:dyDescent="0.2">
      <c r="M145" s="42"/>
      <c r="O145" s="12"/>
      <c r="P145" s="42"/>
      <c r="Q145" s="42"/>
      <c r="R145" s="42"/>
      <c r="S145" s="42"/>
      <c r="T145" s="42"/>
      <c r="U145" s="42"/>
      <c r="V145" s="42"/>
      <c r="W145" s="42"/>
    </row>
    <row r="146" spans="13:23" ht="15" customHeight="1" x14ac:dyDescent="0.2">
      <c r="M146" s="42"/>
      <c r="O146" s="12"/>
      <c r="P146" s="42"/>
      <c r="Q146" s="42"/>
      <c r="R146" s="42"/>
      <c r="S146" s="42"/>
      <c r="T146" s="42"/>
      <c r="U146" s="42"/>
      <c r="V146" s="42"/>
      <c r="W146" s="42"/>
    </row>
    <row r="147" spans="13:23" ht="15" customHeight="1" x14ac:dyDescent="0.2">
      <c r="M147" s="42"/>
      <c r="O147" s="12"/>
      <c r="P147" s="42"/>
      <c r="Q147" s="42"/>
      <c r="R147" s="42"/>
      <c r="S147" s="42"/>
      <c r="T147" s="42"/>
      <c r="U147" s="42"/>
      <c r="V147" s="42"/>
      <c r="W147" s="42"/>
    </row>
    <row r="148" spans="13:23" ht="15" customHeight="1" x14ac:dyDescent="0.2">
      <c r="M148" s="42"/>
      <c r="O148" s="12"/>
      <c r="P148" s="41"/>
      <c r="Q148" s="42"/>
      <c r="R148" s="42"/>
      <c r="S148" s="42"/>
      <c r="T148" s="42"/>
      <c r="U148" s="42"/>
      <c r="V148" s="42"/>
      <c r="W148" s="42"/>
    </row>
    <row r="149" spans="13:23" ht="15" customHeight="1" x14ac:dyDescent="0.2">
      <c r="M149" s="42"/>
      <c r="O149" s="12"/>
      <c r="P149" s="42"/>
      <c r="Q149" s="42"/>
      <c r="R149" s="42"/>
      <c r="S149" s="42"/>
      <c r="T149" s="42"/>
      <c r="U149" s="42"/>
      <c r="V149" s="42"/>
      <c r="W149" s="42"/>
    </row>
    <row r="150" spans="13:23" ht="15" customHeight="1" x14ac:dyDescent="0.2">
      <c r="M150" s="42"/>
      <c r="O150" s="12"/>
      <c r="P150" s="42"/>
      <c r="Q150" s="42"/>
      <c r="R150" s="42"/>
      <c r="S150" s="42"/>
      <c r="T150" s="42"/>
      <c r="U150" s="42"/>
      <c r="V150" s="42"/>
      <c r="W150" s="42"/>
    </row>
    <row r="151" spans="13:23" ht="15" customHeight="1" x14ac:dyDescent="0.2">
      <c r="M151" s="42"/>
      <c r="O151" s="12"/>
      <c r="P151" s="42"/>
      <c r="Q151" s="42"/>
      <c r="R151" s="42"/>
      <c r="S151" s="42"/>
      <c r="T151" s="42"/>
      <c r="U151" s="42"/>
      <c r="V151" s="42"/>
      <c r="W151" s="42"/>
    </row>
    <row r="152" spans="13:23" ht="15" customHeight="1" x14ac:dyDescent="0.2">
      <c r="M152" s="42"/>
      <c r="O152" s="12"/>
      <c r="P152" s="42"/>
      <c r="Q152" s="42"/>
      <c r="R152" s="42"/>
      <c r="S152" s="42"/>
      <c r="T152" s="42"/>
      <c r="U152" s="42"/>
      <c r="V152" s="42"/>
      <c r="W152" s="42"/>
    </row>
    <row r="153" spans="13:23" ht="15" customHeight="1" x14ac:dyDescent="0.2">
      <c r="M153" s="42"/>
      <c r="O153" s="12"/>
      <c r="P153" s="42"/>
      <c r="Q153" s="42"/>
      <c r="R153" s="42"/>
      <c r="S153" s="42"/>
      <c r="T153" s="42"/>
      <c r="U153" s="42"/>
      <c r="V153" s="42"/>
      <c r="W153" s="42"/>
    </row>
    <row r="154" spans="13:23" ht="15" customHeight="1" x14ac:dyDescent="0.2">
      <c r="M154" s="42"/>
      <c r="O154" s="12"/>
      <c r="P154" s="42"/>
      <c r="Q154" s="42"/>
      <c r="R154" s="42"/>
      <c r="S154" s="42"/>
      <c r="T154" s="42"/>
      <c r="U154" s="42"/>
      <c r="V154" s="42"/>
      <c r="W154" s="42"/>
    </row>
    <row r="155" spans="13:23" ht="15" customHeight="1" x14ac:dyDescent="0.2">
      <c r="M155" s="42"/>
      <c r="O155" s="12"/>
      <c r="P155" s="42"/>
      <c r="Q155" s="42"/>
      <c r="R155" s="42"/>
      <c r="S155" s="42"/>
      <c r="T155" s="42"/>
      <c r="U155" s="42"/>
      <c r="V155" s="42"/>
      <c r="W155" s="42"/>
    </row>
    <row r="156" spans="13:23" ht="15" customHeight="1" x14ac:dyDescent="0.2">
      <c r="M156" s="42"/>
      <c r="O156" s="12"/>
      <c r="P156" s="41"/>
      <c r="Q156" s="42"/>
      <c r="R156" s="42"/>
      <c r="S156" s="42"/>
      <c r="T156" s="42"/>
      <c r="U156" s="42"/>
      <c r="V156" s="42"/>
      <c r="W156" s="42"/>
    </row>
    <row r="157" spans="13:23" ht="15" customHeight="1" x14ac:dyDescent="0.2">
      <c r="M157" s="42"/>
      <c r="O157" s="12"/>
      <c r="P157" s="41"/>
      <c r="Q157" s="42"/>
      <c r="R157" s="42"/>
      <c r="S157" s="42"/>
      <c r="T157" s="42"/>
      <c r="U157" s="42"/>
      <c r="V157" s="42"/>
      <c r="W157" s="42"/>
    </row>
    <row r="158" spans="13:23" ht="15" customHeight="1" x14ac:dyDescent="0.2">
      <c r="M158" s="42"/>
      <c r="O158" s="12"/>
      <c r="P158" s="41"/>
      <c r="Q158" s="42"/>
      <c r="R158" s="42"/>
      <c r="S158" s="42"/>
      <c r="T158" s="42"/>
      <c r="U158" s="42"/>
      <c r="V158" s="42"/>
      <c r="W158" s="42"/>
    </row>
    <row r="159" spans="13:23" ht="15" customHeight="1" x14ac:dyDescent="0.2">
      <c r="M159" s="42"/>
      <c r="O159" s="12"/>
      <c r="P159" s="42"/>
      <c r="Q159" s="42"/>
      <c r="R159" s="42"/>
      <c r="S159" s="42"/>
      <c r="T159" s="42"/>
      <c r="U159" s="42"/>
      <c r="V159" s="42"/>
      <c r="W159" s="42"/>
    </row>
    <row r="160" spans="13:23" ht="15" customHeight="1" x14ac:dyDescent="0.2">
      <c r="M160" s="42"/>
      <c r="O160" s="12"/>
      <c r="P160" s="42"/>
      <c r="Q160" s="42"/>
      <c r="R160" s="42"/>
      <c r="S160" s="42"/>
      <c r="T160" s="42"/>
      <c r="U160" s="42"/>
      <c r="V160" s="42"/>
      <c r="W160" s="42"/>
    </row>
    <row r="161" spans="13:23" ht="15" customHeight="1" x14ac:dyDescent="0.2">
      <c r="M161" s="42"/>
      <c r="O161" s="12"/>
      <c r="P161" s="42"/>
      <c r="Q161" s="42"/>
      <c r="R161" s="42"/>
      <c r="S161" s="42"/>
      <c r="T161" s="42"/>
      <c r="U161" s="42"/>
      <c r="V161" s="42"/>
      <c r="W161" s="42"/>
    </row>
    <row r="162" spans="13:23" ht="15" customHeight="1" x14ac:dyDescent="0.2">
      <c r="M162" s="42"/>
      <c r="O162" s="12"/>
      <c r="P162" s="42"/>
      <c r="Q162" s="42"/>
      <c r="R162" s="42"/>
      <c r="S162" s="42"/>
      <c r="T162" s="42"/>
      <c r="U162" s="42"/>
      <c r="V162" s="42"/>
      <c r="W162" s="42"/>
    </row>
    <row r="163" spans="13:23" ht="15" customHeight="1" x14ac:dyDescent="0.2">
      <c r="M163" s="42"/>
      <c r="O163" s="12"/>
      <c r="P163" s="42"/>
      <c r="Q163" s="42"/>
      <c r="R163" s="42"/>
      <c r="S163" s="42"/>
      <c r="T163" s="42"/>
      <c r="U163" s="42"/>
      <c r="V163" s="42"/>
      <c r="W163" s="42"/>
    </row>
    <row r="164" spans="13:23" ht="15" customHeight="1" x14ac:dyDescent="0.2">
      <c r="M164" s="42"/>
      <c r="O164" s="12"/>
      <c r="P164" s="41"/>
      <c r="Q164" s="42"/>
      <c r="R164" s="42"/>
      <c r="S164" s="42"/>
      <c r="T164" s="42"/>
      <c r="U164" s="42"/>
      <c r="V164" s="42"/>
      <c r="W164" s="42"/>
    </row>
    <row r="165" spans="13:23" ht="15" customHeight="1" x14ac:dyDescent="0.2">
      <c r="M165" s="42"/>
      <c r="O165" s="12"/>
      <c r="P165" s="42"/>
      <c r="Q165" s="42"/>
      <c r="R165" s="42"/>
      <c r="S165" s="42"/>
      <c r="T165" s="42"/>
      <c r="U165" s="42"/>
      <c r="V165" s="42"/>
      <c r="W165" s="42"/>
    </row>
    <row r="166" spans="13:23" ht="15" customHeight="1" x14ac:dyDescent="0.2">
      <c r="M166" s="42"/>
      <c r="O166" s="12"/>
      <c r="P166" s="42"/>
      <c r="Q166" s="42"/>
      <c r="R166" s="42"/>
      <c r="S166" s="42"/>
      <c r="T166" s="42"/>
      <c r="U166" s="42"/>
      <c r="V166" s="42"/>
      <c r="W166" s="42"/>
    </row>
    <row r="167" spans="13:23" ht="15" customHeight="1" x14ac:dyDescent="0.2">
      <c r="M167" s="42"/>
      <c r="O167" s="12"/>
      <c r="P167" s="42"/>
      <c r="Q167" s="42"/>
      <c r="R167" s="42"/>
      <c r="S167" s="42"/>
      <c r="T167" s="42"/>
      <c r="U167" s="42"/>
      <c r="V167" s="42"/>
      <c r="W167" s="42"/>
    </row>
    <row r="168" spans="13:23" ht="15" customHeight="1" x14ac:dyDescent="0.2">
      <c r="M168" s="42"/>
      <c r="O168" s="12"/>
      <c r="P168" s="41"/>
      <c r="Q168" s="42"/>
      <c r="R168" s="42"/>
      <c r="S168" s="42"/>
      <c r="T168" s="42"/>
      <c r="U168" s="42"/>
      <c r="V168" s="42"/>
      <c r="W168" s="42"/>
    </row>
    <row r="169" spans="13:23" ht="15" customHeight="1" x14ac:dyDescent="0.2">
      <c r="M169" s="42"/>
      <c r="O169" s="12"/>
      <c r="P169" s="42"/>
      <c r="Q169" s="42"/>
      <c r="R169" s="42"/>
      <c r="S169" s="42"/>
      <c r="T169" s="42"/>
      <c r="U169" s="42"/>
      <c r="V169" s="42"/>
      <c r="W169" s="42"/>
    </row>
    <row r="170" spans="13:23" ht="15" customHeight="1" x14ac:dyDescent="0.2">
      <c r="M170" s="42"/>
      <c r="O170" s="12"/>
      <c r="P170" s="41"/>
      <c r="Q170" s="42"/>
      <c r="R170" s="42"/>
      <c r="S170" s="42"/>
      <c r="T170" s="42"/>
      <c r="U170" s="42"/>
      <c r="V170" s="42"/>
      <c r="W170" s="42"/>
    </row>
    <row r="171" spans="13:23" ht="15" customHeight="1" x14ac:dyDescent="0.2">
      <c r="M171" s="42"/>
      <c r="O171" s="12"/>
      <c r="P171" s="42"/>
      <c r="Q171" s="42"/>
      <c r="R171" s="42"/>
      <c r="S171" s="42"/>
      <c r="T171" s="42"/>
      <c r="U171" s="42"/>
      <c r="V171" s="42"/>
      <c r="W171" s="42"/>
    </row>
    <row r="172" spans="13:23" ht="15" customHeight="1" x14ac:dyDescent="0.2">
      <c r="M172" s="42"/>
      <c r="O172" s="12"/>
      <c r="P172" s="42"/>
      <c r="Q172" s="42"/>
      <c r="R172" s="42"/>
      <c r="S172" s="42"/>
      <c r="T172" s="42"/>
      <c r="U172" s="42"/>
      <c r="V172" s="42"/>
      <c r="W172" s="42"/>
    </row>
    <row r="173" spans="13:23" ht="15" customHeight="1" x14ac:dyDescent="0.2">
      <c r="M173" s="42"/>
      <c r="O173" s="12"/>
      <c r="P173" s="41"/>
      <c r="Q173" s="42"/>
      <c r="R173" s="42"/>
      <c r="S173" s="42"/>
      <c r="T173" s="42"/>
      <c r="U173" s="42"/>
      <c r="V173" s="42"/>
      <c r="W173" s="42"/>
    </row>
    <row r="174" spans="13:23" ht="15" customHeight="1" x14ac:dyDescent="0.2">
      <c r="M174" s="42"/>
      <c r="O174" s="12"/>
      <c r="P174" s="42"/>
      <c r="Q174" s="42"/>
      <c r="R174" s="42"/>
      <c r="S174" s="42"/>
      <c r="T174" s="42"/>
      <c r="U174" s="42"/>
      <c r="V174" s="42"/>
      <c r="W174" s="42"/>
    </row>
    <row r="175" spans="13:23" ht="15" customHeight="1" x14ac:dyDescent="0.2">
      <c r="M175" s="42"/>
      <c r="O175" s="12"/>
      <c r="P175" s="42"/>
      <c r="Q175" s="42"/>
      <c r="R175" s="42"/>
      <c r="S175" s="42"/>
      <c r="T175" s="42"/>
      <c r="U175" s="42"/>
      <c r="V175" s="42"/>
      <c r="W175" s="42"/>
    </row>
    <row r="176" spans="13:23" ht="15" customHeight="1" x14ac:dyDescent="0.2">
      <c r="M176" s="42"/>
      <c r="O176" s="12"/>
      <c r="P176" s="42"/>
      <c r="Q176" s="42"/>
      <c r="R176" s="42"/>
      <c r="S176" s="42"/>
      <c r="T176" s="42"/>
      <c r="U176" s="42"/>
      <c r="V176" s="42"/>
      <c r="W176" s="42"/>
    </row>
    <row r="177" spans="13:23" ht="15" customHeight="1" x14ac:dyDescent="0.2">
      <c r="M177" s="42"/>
      <c r="O177" s="12"/>
      <c r="P177" s="41"/>
      <c r="Q177" s="42"/>
      <c r="R177" s="42"/>
      <c r="S177" s="42"/>
      <c r="T177" s="42"/>
      <c r="U177" s="42"/>
      <c r="V177" s="42"/>
      <c r="W177" s="42"/>
    </row>
    <row r="178" spans="13:23" ht="15" customHeight="1" x14ac:dyDescent="0.2">
      <c r="M178" s="42"/>
      <c r="O178" s="12"/>
      <c r="P178" s="42"/>
      <c r="Q178" s="42"/>
      <c r="R178" s="42"/>
      <c r="S178" s="42"/>
      <c r="T178" s="42"/>
      <c r="U178" s="42"/>
      <c r="V178" s="42"/>
      <c r="W178" s="42"/>
    </row>
    <row r="179" spans="13:23" ht="15" customHeight="1" x14ac:dyDescent="0.2">
      <c r="M179" s="42"/>
      <c r="O179" s="12"/>
      <c r="P179" s="42"/>
      <c r="Q179" s="42"/>
      <c r="R179" s="42"/>
      <c r="S179" s="42"/>
      <c r="T179" s="42"/>
      <c r="U179" s="42"/>
      <c r="V179" s="42"/>
      <c r="W179" s="42"/>
    </row>
    <row r="180" spans="13:23" ht="15" customHeight="1" x14ac:dyDescent="0.2">
      <c r="M180" s="42"/>
      <c r="O180" s="12"/>
      <c r="P180" s="42"/>
      <c r="Q180" s="42"/>
      <c r="R180" s="42"/>
      <c r="S180" s="42"/>
      <c r="T180" s="42"/>
      <c r="U180" s="42"/>
      <c r="V180" s="42"/>
      <c r="W180" s="42"/>
    </row>
    <row r="181" spans="13:23" ht="15" customHeight="1" x14ac:dyDescent="0.2">
      <c r="M181" s="42"/>
      <c r="O181" s="12"/>
      <c r="P181" s="42"/>
      <c r="Q181" s="42"/>
      <c r="R181" s="42"/>
      <c r="S181" s="42"/>
      <c r="T181" s="42"/>
      <c r="U181" s="42"/>
      <c r="V181" s="42"/>
      <c r="W181" s="42"/>
    </row>
    <row r="182" spans="13:23" ht="15" customHeight="1" x14ac:dyDescent="0.2">
      <c r="M182" s="42"/>
      <c r="O182" s="12"/>
      <c r="P182" s="42"/>
      <c r="Q182" s="42"/>
      <c r="R182" s="42"/>
      <c r="S182" s="42"/>
      <c r="T182" s="42"/>
      <c r="U182" s="42"/>
      <c r="V182" s="42"/>
      <c r="W182" s="42"/>
    </row>
    <row r="183" spans="13:23" ht="15" customHeight="1" x14ac:dyDescent="0.2">
      <c r="M183" s="42"/>
      <c r="O183" s="12"/>
      <c r="P183" s="41"/>
      <c r="Q183" s="42"/>
      <c r="R183" s="42"/>
      <c r="S183" s="42"/>
      <c r="T183" s="42"/>
      <c r="U183" s="42"/>
      <c r="V183" s="42"/>
      <c r="W183" s="42"/>
    </row>
    <row r="184" spans="13:23" ht="15" customHeight="1" x14ac:dyDescent="0.2">
      <c r="M184" s="42"/>
      <c r="O184" s="12"/>
      <c r="P184" s="42"/>
      <c r="Q184" s="42"/>
      <c r="R184" s="42"/>
      <c r="S184" s="42"/>
      <c r="T184" s="42"/>
      <c r="U184" s="42"/>
      <c r="V184" s="42"/>
      <c r="W184" s="42"/>
    </row>
    <row r="185" spans="13:23" ht="15" customHeight="1" x14ac:dyDescent="0.2">
      <c r="M185" s="42"/>
      <c r="O185" s="12"/>
      <c r="P185" s="42"/>
      <c r="Q185" s="42"/>
      <c r="R185" s="42"/>
      <c r="S185" s="42"/>
      <c r="T185" s="42"/>
      <c r="U185" s="42"/>
      <c r="V185" s="42"/>
      <c r="W185" s="42"/>
    </row>
    <row r="186" spans="13:23" ht="15" customHeight="1" x14ac:dyDescent="0.2">
      <c r="M186" s="42"/>
      <c r="O186" s="12"/>
      <c r="P186" s="42"/>
      <c r="Q186" s="42"/>
      <c r="R186" s="42"/>
      <c r="S186" s="42"/>
      <c r="T186" s="42"/>
      <c r="U186" s="42"/>
      <c r="V186" s="42"/>
      <c r="W186" s="42"/>
    </row>
    <row r="187" spans="13:23" ht="15" customHeight="1" x14ac:dyDescent="0.2">
      <c r="M187" s="42"/>
      <c r="O187" s="12"/>
      <c r="P187" s="42"/>
      <c r="Q187" s="42"/>
      <c r="R187" s="42"/>
      <c r="S187" s="42"/>
      <c r="T187" s="42"/>
      <c r="U187" s="42"/>
      <c r="V187" s="42"/>
      <c r="W187" s="42"/>
    </row>
    <row r="188" spans="13:23" ht="15" customHeight="1" x14ac:dyDescent="0.2">
      <c r="M188" s="42"/>
      <c r="O188" s="12"/>
      <c r="P188" s="42"/>
      <c r="Q188" s="42"/>
      <c r="R188" s="42"/>
      <c r="S188" s="42"/>
      <c r="T188" s="42"/>
      <c r="U188" s="42"/>
      <c r="V188" s="42"/>
      <c r="W188" s="42"/>
    </row>
    <row r="189" spans="13:23" ht="15" customHeight="1" x14ac:dyDescent="0.2">
      <c r="M189" s="42"/>
      <c r="O189" s="12"/>
      <c r="P189" s="42"/>
      <c r="Q189" s="42"/>
      <c r="R189" s="42"/>
      <c r="S189" s="42"/>
      <c r="T189" s="42"/>
      <c r="U189" s="42"/>
      <c r="V189" s="42"/>
      <c r="W189" s="42"/>
    </row>
    <row r="190" spans="13:23" ht="15" customHeight="1" x14ac:dyDescent="0.2">
      <c r="M190" s="42"/>
      <c r="O190" s="12"/>
      <c r="P190" s="42"/>
      <c r="Q190" s="42"/>
      <c r="R190" s="42"/>
      <c r="S190" s="42"/>
      <c r="T190" s="42"/>
      <c r="U190" s="42"/>
      <c r="V190" s="42"/>
      <c r="W190" s="42"/>
    </row>
    <row r="191" spans="13:23" ht="15" customHeight="1" x14ac:dyDescent="0.2">
      <c r="M191" s="42"/>
      <c r="O191" s="12"/>
      <c r="P191" s="42"/>
      <c r="Q191" s="42"/>
      <c r="R191" s="42"/>
      <c r="S191" s="42"/>
      <c r="T191" s="42"/>
      <c r="U191" s="42"/>
      <c r="V191" s="42"/>
      <c r="W191" s="42"/>
    </row>
    <row r="192" spans="13:23" ht="15" customHeight="1" x14ac:dyDescent="0.2">
      <c r="M192" s="42"/>
      <c r="O192" s="12"/>
      <c r="P192" s="42"/>
      <c r="Q192" s="42"/>
      <c r="R192" s="42"/>
      <c r="S192" s="42"/>
      <c r="T192" s="42"/>
      <c r="U192" s="42"/>
      <c r="V192" s="42"/>
      <c r="W192" s="42"/>
    </row>
    <row r="193" spans="13:23" ht="15" customHeight="1" x14ac:dyDescent="0.2">
      <c r="M193" s="42"/>
      <c r="O193" s="12"/>
      <c r="P193" s="41"/>
      <c r="Q193" s="42"/>
      <c r="R193" s="42"/>
      <c r="S193" s="42"/>
      <c r="T193" s="42"/>
      <c r="U193" s="42"/>
      <c r="V193" s="42"/>
      <c r="W193" s="42"/>
    </row>
    <row r="194" spans="13:23" ht="15" customHeight="1" x14ac:dyDescent="0.2">
      <c r="M194" s="42"/>
      <c r="O194" s="12"/>
      <c r="P194" s="42"/>
      <c r="Q194" s="42"/>
      <c r="R194" s="42"/>
      <c r="S194" s="42"/>
      <c r="T194" s="42"/>
      <c r="U194" s="42"/>
      <c r="V194" s="42"/>
      <c r="W194" s="42"/>
    </row>
    <row r="195" spans="13:23" ht="15" customHeight="1" x14ac:dyDescent="0.2">
      <c r="M195" s="42"/>
      <c r="O195" s="12"/>
      <c r="P195" s="41"/>
      <c r="Q195" s="42"/>
      <c r="R195" s="42"/>
      <c r="S195" s="42"/>
      <c r="T195" s="42"/>
      <c r="U195" s="42"/>
      <c r="V195" s="42"/>
      <c r="W195" s="42"/>
    </row>
    <row r="196" spans="13:23" ht="15" customHeight="1" x14ac:dyDescent="0.2">
      <c r="M196" s="42"/>
      <c r="O196" s="12"/>
      <c r="P196" s="42"/>
      <c r="Q196" s="42"/>
      <c r="R196" s="42"/>
      <c r="S196" s="42"/>
      <c r="T196" s="42"/>
      <c r="U196" s="42"/>
      <c r="V196" s="42"/>
      <c r="W196" s="42"/>
    </row>
    <row r="197" spans="13:23" ht="15" customHeight="1" x14ac:dyDescent="0.2">
      <c r="M197" s="42"/>
      <c r="O197" s="12"/>
      <c r="P197" s="42"/>
      <c r="Q197" s="42"/>
      <c r="R197" s="42"/>
      <c r="S197" s="42"/>
      <c r="T197" s="42"/>
      <c r="U197" s="42"/>
      <c r="V197" s="42"/>
      <c r="W197" s="42"/>
    </row>
    <row r="198" spans="13:23" ht="15" customHeight="1" x14ac:dyDescent="0.2">
      <c r="M198" s="42"/>
      <c r="O198" s="12"/>
      <c r="P198" s="41"/>
      <c r="Q198" s="42"/>
      <c r="R198" s="42"/>
      <c r="S198" s="42"/>
      <c r="T198" s="42"/>
      <c r="U198" s="42"/>
      <c r="V198" s="42"/>
      <c r="W198" s="42"/>
    </row>
    <row r="199" spans="13:23" ht="15" customHeight="1" x14ac:dyDescent="0.2">
      <c r="M199" s="42"/>
      <c r="O199" s="12"/>
      <c r="P199" s="42"/>
      <c r="Q199" s="42"/>
      <c r="R199" s="42"/>
      <c r="S199" s="42"/>
      <c r="T199" s="42"/>
      <c r="U199" s="42"/>
      <c r="V199" s="42"/>
      <c r="W199" s="42"/>
    </row>
    <row r="200" spans="13:23" ht="15" customHeight="1" x14ac:dyDescent="0.2">
      <c r="M200" s="42"/>
      <c r="O200" s="12"/>
      <c r="P200" s="42"/>
      <c r="Q200" s="42"/>
      <c r="R200" s="42"/>
      <c r="S200" s="42"/>
      <c r="T200" s="42"/>
      <c r="U200" s="42"/>
      <c r="V200" s="42"/>
      <c r="W200" s="42"/>
    </row>
    <row r="201" spans="13:23" ht="15" customHeight="1" x14ac:dyDescent="0.2">
      <c r="M201" s="42"/>
      <c r="O201" s="12"/>
      <c r="P201" s="42"/>
      <c r="Q201" s="42"/>
      <c r="R201" s="42"/>
      <c r="S201" s="42"/>
      <c r="T201" s="42"/>
      <c r="U201" s="42"/>
      <c r="V201" s="42"/>
      <c r="W201" s="42"/>
    </row>
    <row r="202" spans="13:23" ht="15" customHeight="1" x14ac:dyDescent="0.2">
      <c r="M202" s="42"/>
      <c r="O202" s="12"/>
      <c r="P202" s="42"/>
      <c r="Q202" s="42"/>
      <c r="R202" s="42"/>
      <c r="S202" s="42"/>
      <c r="T202" s="42"/>
      <c r="U202" s="42"/>
      <c r="V202" s="42"/>
      <c r="W202" s="42"/>
    </row>
    <row r="203" spans="13:23" ht="15" customHeight="1" x14ac:dyDescent="0.2">
      <c r="M203" s="42"/>
      <c r="O203" s="12"/>
      <c r="P203" s="41"/>
      <c r="Q203" s="42"/>
      <c r="R203" s="42"/>
      <c r="S203" s="42"/>
      <c r="T203" s="42"/>
      <c r="U203" s="42"/>
      <c r="V203" s="42"/>
      <c r="W203" s="42"/>
    </row>
    <row r="204" spans="13:23" ht="15" customHeight="1" x14ac:dyDescent="0.2">
      <c r="M204" s="42"/>
      <c r="O204" s="12"/>
      <c r="P204" s="42"/>
      <c r="Q204" s="42"/>
      <c r="R204" s="42"/>
      <c r="S204" s="42"/>
      <c r="T204" s="42"/>
      <c r="U204" s="42"/>
      <c r="V204" s="42"/>
      <c r="W204" s="42"/>
    </row>
    <row r="205" spans="13:23" ht="15" customHeight="1" x14ac:dyDescent="0.2">
      <c r="M205" s="42"/>
      <c r="O205" s="12"/>
      <c r="P205" s="42"/>
      <c r="Q205" s="42"/>
      <c r="R205" s="42"/>
      <c r="S205" s="42"/>
      <c r="T205" s="42"/>
      <c r="U205" s="42"/>
      <c r="V205" s="42"/>
      <c r="W205" s="42"/>
    </row>
    <row r="206" spans="13:23" ht="15" customHeight="1" x14ac:dyDescent="0.2">
      <c r="M206" s="42"/>
      <c r="O206" s="12"/>
      <c r="P206" s="41"/>
      <c r="Q206" s="42"/>
      <c r="R206" s="42"/>
      <c r="S206" s="42"/>
      <c r="T206" s="42"/>
      <c r="U206" s="42"/>
      <c r="V206" s="42"/>
      <c r="W206" s="42"/>
    </row>
    <row r="207" spans="13:23" ht="15" customHeight="1" x14ac:dyDescent="0.2">
      <c r="M207" s="42"/>
      <c r="O207" s="12"/>
      <c r="P207" s="42"/>
      <c r="Q207" s="42"/>
      <c r="R207" s="42"/>
      <c r="S207" s="42"/>
      <c r="T207" s="42"/>
      <c r="U207" s="42"/>
      <c r="V207" s="42"/>
      <c r="W207" s="42"/>
    </row>
    <row r="208" spans="13:23" ht="15" customHeight="1" x14ac:dyDescent="0.2">
      <c r="M208" s="42"/>
      <c r="O208" s="12"/>
      <c r="P208" s="42"/>
      <c r="Q208" s="42"/>
      <c r="R208" s="42"/>
      <c r="S208" s="42"/>
      <c r="T208" s="42"/>
      <c r="U208" s="42"/>
      <c r="V208" s="42"/>
      <c r="W208" s="42"/>
    </row>
    <row r="209" spans="13:23" ht="15" customHeight="1" x14ac:dyDescent="0.2">
      <c r="M209" s="42"/>
      <c r="O209" s="12"/>
      <c r="P209" s="42"/>
      <c r="Q209" s="42"/>
      <c r="R209" s="42"/>
      <c r="S209" s="42"/>
      <c r="T209" s="42"/>
      <c r="U209" s="42"/>
      <c r="V209" s="42"/>
      <c r="W209" s="42"/>
    </row>
    <row r="210" spans="13:23" ht="15" customHeight="1" x14ac:dyDescent="0.2">
      <c r="M210" s="42"/>
      <c r="O210" s="12"/>
      <c r="P210" s="42"/>
      <c r="Q210" s="42"/>
      <c r="R210" s="42"/>
      <c r="S210" s="42"/>
      <c r="T210" s="42"/>
      <c r="U210" s="42"/>
      <c r="V210" s="42"/>
      <c r="W210" s="42"/>
    </row>
    <row r="211" spans="13:23" ht="15" customHeight="1" x14ac:dyDescent="0.2">
      <c r="M211" s="42"/>
      <c r="O211" s="12"/>
      <c r="P211" s="41"/>
      <c r="Q211" s="42"/>
      <c r="R211" s="42"/>
      <c r="S211" s="42"/>
      <c r="T211" s="42"/>
      <c r="U211" s="42"/>
      <c r="V211" s="42"/>
      <c r="W211" s="42"/>
    </row>
    <row r="212" spans="13:23" ht="15" customHeight="1" x14ac:dyDescent="0.2">
      <c r="M212" s="42"/>
      <c r="O212" s="12"/>
      <c r="P212" s="42"/>
      <c r="Q212" s="42"/>
      <c r="R212" s="42"/>
      <c r="S212" s="42"/>
      <c r="T212" s="42"/>
      <c r="U212" s="42"/>
      <c r="V212" s="42"/>
      <c r="W212" s="42"/>
    </row>
    <row r="213" spans="13:23" ht="15" customHeight="1" x14ac:dyDescent="0.2">
      <c r="M213" s="42"/>
      <c r="O213" s="12"/>
      <c r="P213" s="42"/>
      <c r="Q213" s="42"/>
      <c r="R213" s="42"/>
      <c r="S213" s="42"/>
      <c r="T213" s="42"/>
      <c r="U213" s="42"/>
      <c r="V213" s="42"/>
      <c r="W213" s="42"/>
    </row>
    <row r="214" spans="13:23" ht="15" customHeight="1" x14ac:dyDescent="0.2">
      <c r="M214" s="42"/>
      <c r="O214" s="12"/>
      <c r="P214" s="41"/>
      <c r="Q214" s="42"/>
      <c r="R214" s="42"/>
      <c r="S214" s="42"/>
      <c r="T214" s="42"/>
      <c r="U214" s="42"/>
      <c r="V214" s="42"/>
      <c r="W214" s="42"/>
    </row>
    <row r="215" spans="13:23" ht="15" customHeight="1" x14ac:dyDescent="0.2">
      <c r="M215" s="42"/>
      <c r="O215" s="12"/>
      <c r="P215" s="42"/>
      <c r="Q215" s="42"/>
      <c r="R215" s="42"/>
      <c r="S215" s="42"/>
      <c r="T215" s="42"/>
      <c r="U215" s="42"/>
      <c r="V215" s="42"/>
      <c r="W215" s="42"/>
    </row>
    <row r="216" spans="13:23" ht="15" customHeight="1" x14ac:dyDescent="0.2">
      <c r="M216" s="42"/>
      <c r="O216" s="12"/>
      <c r="P216" s="42"/>
      <c r="Q216" s="42"/>
      <c r="R216" s="42"/>
      <c r="S216" s="42"/>
      <c r="T216" s="42"/>
      <c r="U216" s="42"/>
      <c r="V216" s="42"/>
      <c r="W216" s="42"/>
    </row>
    <row r="217" spans="13:23" ht="15" customHeight="1" x14ac:dyDescent="0.2">
      <c r="M217" s="42"/>
      <c r="O217" s="12"/>
      <c r="P217" s="41"/>
      <c r="Q217" s="42"/>
      <c r="R217" s="42"/>
      <c r="S217" s="42"/>
      <c r="T217" s="42"/>
      <c r="U217" s="42"/>
      <c r="V217" s="42"/>
      <c r="W217" s="42"/>
    </row>
    <row r="218" spans="13:23" ht="15" customHeight="1" x14ac:dyDescent="0.2">
      <c r="M218" s="42"/>
      <c r="O218" s="12"/>
      <c r="P218" s="42"/>
      <c r="Q218" s="42"/>
      <c r="R218" s="42"/>
      <c r="S218" s="42"/>
      <c r="T218" s="42"/>
      <c r="U218" s="42"/>
      <c r="V218" s="42"/>
      <c r="W218" s="42"/>
    </row>
    <row r="219" spans="13:23" ht="15" customHeight="1" x14ac:dyDescent="0.2">
      <c r="M219" s="42"/>
      <c r="O219" s="12"/>
      <c r="P219" s="42"/>
      <c r="Q219" s="42"/>
      <c r="R219" s="42"/>
      <c r="S219" s="42"/>
      <c r="T219" s="42"/>
      <c r="U219" s="42"/>
      <c r="V219" s="42"/>
      <c r="W219" s="42"/>
    </row>
    <row r="220" spans="13:23" ht="15" customHeight="1" x14ac:dyDescent="0.2">
      <c r="M220" s="42"/>
      <c r="O220" s="12"/>
      <c r="P220" s="42"/>
      <c r="Q220" s="42"/>
      <c r="R220" s="42"/>
      <c r="S220" s="42"/>
      <c r="T220" s="42"/>
      <c r="U220" s="42"/>
      <c r="V220" s="42"/>
      <c r="W220" s="42"/>
    </row>
  </sheetData>
  <mergeCells count="6">
    <mergeCell ref="Y40:AI41"/>
    <mergeCell ref="A3:K3"/>
    <mergeCell ref="O2:S2"/>
    <mergeCell ref="T2:W2"/>
    <mergeCell ref="M3:W3"/>
    <mergeCell ref="Y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E6A3"/>
  </sheetPr>
  <dimension ref="A2:BM220"/>
  <sheetViews>
    <sheetView showGridLines="0" workbookViewId="0">
      <selection activeCell="BJ1" sqref="BJ1:BJ1048576"/>
    </sheetView>
  </sheetViews>
  <sheetFormatPr defaultColWidth="9.140625" defaultRowHeight="15" customHeight="1" x14ac:dyDescent="0.2"/>
  <cols>
    <col min="1" max="1" width="7.7109375" style="16" customWidth="1"/>
    <col min="2" max="2" width="18.7109375" style="16" customWidth="1"/>
    <col min="3" max="10" width="10.7109375" style="16" customWidth="1"/>
    <col min="11" max="11" width="3.7109375" style="16" customWidth="1"/>
    <col min="12" max="12" width="9.140625" style="16"/>
    <col min="13" max="13" width="18.7109375" style="16" customWidth="1"/>
    <col min="14" max="21" width="10.7109375" style="16" customWidth="1"/>
    <col min="22" max="22" width="3.7109375" style="16" customWidth="1"/>
    <col min="23" max="23" width="9.140625" style="16"/>
    <col min="24" max="24" width="18.7109375" style="16" customWidth="1"/>
    <col min="25" max="29" width="10.7109375" style="16" customWidth="1"/>
    <col min="30" max="30" width="3.7109375" style="16" customWidth="1"/>
    <col min="31" max="31" width="9.140625" style="16"/>
    <col min="32" max="32" width="18.7109375" style="16" customWidth="1"/>
    <col min="33" max="37" width="10.7109375" style="16" customWidth="1"/>
    <col min="38" max="38" width="3.7109375" style="16" customWidth="1"/>
    <col min="39" max="39" width="9.140625" style="16"/>
    <col min="40" max="40" width="18.7109375" style="16" customWidth="1"/>
    <col min="41" max="43" width="9.140625" style="16"/>
    <col min="44" max="44" width="4.85546875" style="16" customWidth="1"/>
    <col min="45" max="45" width="9.140625" style="16"/>
    <col min="46" max="46" width="18.7109375" style="16" customWidth="1"/>
    <col min="47" max="49" width="9.140625" style="16"/>
    <col min="50" max="50" width="3.7109375" style="16" customWidth="1"/>
    <col min="51" max="51" width="9.140625" style="16"/>
    <col min="52" max="52" width="18.7109375" style="16" customWidth="1"/>
    <col min="53" max="53" width="9.140625" style="16"/>
    <col min="54" max="54" width="3.7109375" style="16" customWidth="1"/>
    <col min="55" max="55" width="9.140625" style="16"/>
    <col min="56" max="56" width="18.7109375" style="16" customWidth="1"/>
    <col min="57" max="57" width="9.140625" style="16"/>
    <col min="58" max="58" width="3.7109375" style="16" customWidth="1"/>
    <col min="59" max="59" width="9.140625" style="16"/>
    <col min="60" max="60" width="18.7109375" style="16" customWidth="1"/>
    <col min="61" max="61" width="9.140625" style="16"/>
    <col min="62" max="62" width="3.7109375" style="16" customWidth="1"/>
    <col min="63" max="63" width="9.140625" style="16"/>
    <col min="64" max="64" width="18.7109375" style="16" customWidth="1"/>
    <col min="65" max="16384" width="9.140625" style="16"/>
  </cols>
  <sheetData>
    <row r="2" spans="1:65" s="12" customFormat="1" ht="15" customHeight="1" x14ac:dyDescent="0.2">
      <c r="A2" s="11"/>
      <c r="C2" s="230"/>
      <c r="D2" s="230"/>
      <c r="E2" s="230"/>
      <c r="F2" s="230"/>
      <c r="G2" s="230"/>
      <c r="H2" s="230"/>
      <c r="I2" s="230"/>
      <c r="J2" s="230"/>
    </row>
    <row r="3" spans="1:65" s="43" customFormat="1" ht="49.5" customHeight="1" x14ac:dyDescent="0.25">
      <c r="A3" s="228" t="s">
        <v>615</v>
      </c>
      <c r="B3" s="228"/>
      <c r="C3" s="228"/>
      <c r="D3" s="228"/>
      <c r="E3" s="228"/>
      <c r="F3" s="228"/>
      <c r="G3" s="228"/>
      <c r="H3" s="228"/>
      <c r="I3" s="228"/>
      <c r="J3" s="228"/>
      <c r="L3" s="228" t="s">
        <v>616</v>
      </c>
      <c r="M3" s="228"/>
      <c r="N3" s="228"/>
      <c r="O3" s="228"/>
      <c r="P3" s="228"/>
      <c r="Q3" s="228"/>
      <c r="R3" s="228"/>
      <c r="S3" s="228"/>
      <c r="T3" s="228"/>
      <c r="U3" s="228"/>
      <c r="W3" s="228" t="s">
        <v>617</v>
      </c>
      <c r="X3" s="228"/>
      <c r="Y3" s="228"/>
      <c r="Z3" s="228"/>
      <c r="AA3" s="228"/>
      <c r="AB3" s="228"/>
      <c r="AC3" s="228"/>
      <c r="AE3" s="228" t="s">
        <v>618</v>
      </c>
      <c r="AF3" s="228"/>
      <c r="AG3" s="228"/>
      <c r="AH3" s="228"/>
      <c r="AI3" s="228"/>
      <c r="AJ3" s="228"/>
      <c r="AK3" s="228"/>
      <c r="AM3" s="228" t="s">
        <v>619</v>
      </c>
      <c r="AN3" s="228"/>
      <c r="AO3" s="228"/>
      <c r="AP3" s="228"/>
      <c r="AQ3" s="228"/>
      <c r="AR3" s="228"/>
      <c r="AS3" s="228" t="s">
        <v>620</v>
      </c>
      <c r="AT3" s="228"/>
      <c r="AU3" s="228"/>
      <c r="AV3" s="228"/>
      <c r="AW3" s="228"/>
      <c r="AY3" s="228" t="s">
        <v>621</v>
      </c>
      <c r="AZ3" s="228"/>
      <c r="BA3" s="228"/>
      <c r="BC3" s="228" t="s">
        <v>622</v>
      </c>
      <c r="BD3" s="228"/>
      <c r="BE3" s="228"/>
      <c r="BG3" s="228" t="s">
        <v>623</v>
      </c>
      <c r="BH3" s="228"/>
      <c r="BI3" s="228"/>
      <c r="BK3" s="228" t="s">
        <v>624</v>
      </c>
      <c r="BL3" s="228"/>
      <c r="BM3" s="228"/>
    </row>
    <row r="5" spans="1:65" ht="15" customHeight="1" x14ac:dyDescent="0.2">
      <c r="A5" s="90" t="s">
        <v>151</v>
      </c>
      <c r="B5" s="90" t="s">
        <v>409</v>
      </c>
      <c r="C5" s="91">
        <v>2011</v>
      </c>
      <c r="D5" s="91">
        <v>2012</v>
      </c>
      <c r="E5" s="91">
        <v>2013</v>
      </c>
      <c r="F5" s="91">
        <v>2014</v>
      </c>
      <c r="G5" s="91">
        <v>2015</v>
      </c>
      <c r="H5" s="91">
        <v>2016</v>
      </c>
      <c r="I5" s="91">
        <v>2017</v>
      </c>
      <c r="J5" s="91">
        <v>2018</v>
      </c>
      <c r="L5" s="90" t="s">
        <v>151</v>
      </c>
      <c r="M5" s="90" t="s">
        <v>409</v>
      </c>
      <c r="N5" s="91">
        <v>2011</v>
      </c>
      <c r="O5" s="91">
        <v>2012</v>
      </c>
      <c r="P5" s="91">
        <v>2013</v>
      </c>
      <c r="Q5" s="91">
        <v>2014</v>
      </c>
      <c r="R5" s="91">
        <v>2015</v>
      </c>
      <c r="S5" s="91">
        <v>2016</v>
      </c>
      <c r="T5" s="91">
        <v>2017</v>
      </c>
      <c r="U5" s="91">
        <v>2018</v>
      </c>
      <c r="W5" s="90" t="s">
        <v>151</v>
      </c>
      <c r="X5" s="90" t="s">
        <v>409</v>
      </c>
      <c r="Y5" s="91">
        <v>2011</v>
      </c>
      <c r="Z5" s="91">
        <v>2012</v>
      </c>
      <c r="AA5" s="91">
        <v>2013</v>
      </c>
      <c r="AB5" s="91">
        <v>2014</v>
      </c>
      <c r="AC5" s="91">
        <v>2015</v>
      </c>
      <c r="AE5" s="90" t="s">
        <v>151</v>
      </c>
      <c r="AF5" s="90" t="s">
        <v>409</v>
      </c>
      <c r="AG5" s="91">
        <v>2011</v>
      </c>
      <c r="AH5" s="91">
        <v>2012</v>
      </c>
      <c r="AI5" s="91">
        <v>2013</v>
      </c>
      <c r="AJ5" s="91">
        <v>2014</v>
      </c>
      <c r="AK5" s="91">
        <v>2015</v>
      </c>
      <c r="AM5" s="90" t="s">
        <v>151</v>
      </c>
      <c r="AN5" s="90" t="s">
        <v>409</v>
      </c>
      <c r="AO5" s="91">
        <v>2016</v>
      </c>
      <c r="AP5" s="91">
        <v>2017</v>
      </c>
      <c r="AQ5" s="91">
        <v>2018</v>
      </c>
      <c r="AS5" s="90" t="s">
        <v>151</v>
      </c>
      <c r="AT5" s="90" t="s">
        <v>409</v>
      </c>
      <c r="AU5" s="91">
        <v>2016</v>
      </c>
      <c r="AV5" s="91">
        <v>2017</v>
      </c>
      <c r="AW5" s="91">
        <v>2018</v>
      </c>
      <c r="AY5" s="90" t="s">
        <v>151</v>
      </c>
      <c r="AZ5" s="90" t="s">
        <v>409</v>
      </c>
      <c r="BA5" s="91">
        <v>2019</v>
      </c>
      <c r="BC5" s="90" t="s">
        <v>151</v>
      </c>
      <c r="BD5" s="90" t="s">
        <v>409</v>
      </c>
      <c r="BE5" s="91">
        <v>2019</v>
      </c>
      <c r="BG5" s="90" t="s">
        <v>151</v>
      </c>
      <c r="BH5" s="90" t="s">
        <v>409</v>
      </c>
      <c r="BI5" s="91">
        <v>2019</v>
      </c>
      <c r="BK5" s="90" t="s">
        <v>151</v>
      </c>
      <c r="BL5" s="90" t="s">
        <v>409</v>
      </c>
      <c r="BM5" s="91">
        <v>2019</v>
      </c>
    </row>
    <row r="6" spans="1:65" ht="15" customHeight="1" x14ac:dyDescent="0.2">
      <c r="A6" s="17"/>
      <c r="B6" s="45" t="s">
        <v>376</v>
      </c>
      <c r="C6" s="18">
        <v>19327</v>
      </c>
      <c r="D6" s="18">
        <v>19819</v>
      </c>
      <c r="E6" s="18">
        <v>20408</v>
      </c>
      <c r="F6" s="18">
        <v>21081</v>
      </c>
      <c r="G6" s="18">
        <v>20379</v>
      </c>
      <c r="H6" s="18">
        <v>20462</v>
      </c>
      <c r="I6" s="18">
        <v>20990</v>
      </c>
      <c r="J6" s="19">
        <v>21147</v>
      </c>
      <c r="L6" s="17"/>
      <c r="M6" s="45" t="s">
        <v>376</v>
      </c>
      <c r="N6" s="20">
        <v>31.113865769435101</v>
      </c>
      <c r="O6" s="20">
        <v>31.079851963367204</v>
      </c>
      <c r="P6" s="20">
        <v>31.3342545677875</v>
      </c>
      <c r="Q6" s="20">
        <v>31.445874789301747</v>
      </c>
      <c r="R6" s="20">
        <v>29.952819789232333</v>
      </c>
      <c r="S6" s="20">
        <v>30.167927226620666</v>
      </c>
      <c r="T6" s="20">
        <v>30.467978865470592</v>
      </c>
      <c r="U6" s="21">
        <v>30.011921319292668</v>
      </c>
      <c r="W6" s="17"/>
      <c r="X6" s="45" t="s">
        <v>376</v>
      </c>
      <c r="Y6" s="18">
        <v>1838</v>
      </c>
      <c r="Z6" s="18">
        <v>1649</v>
      </c>
      <c r="AA6" s="18">
        <v>1588</v>
      </c>
      <c r="AB6" s="18">
        <v>1431</v>
      </c>
      <c r="AC6" s="19">
        <v>1315</v>
      </c>
      <c r="AE6" s="17"/>
      <c r="AF6" s="45" t="s">
        <v>376</v>
      </c>
      <c r="AG6" s="20">
        <v>2.9589323373633629</v>
      </c>
      <c r="AH6" s="20">
        <v>2.5859365198845818</v>
      </c>
      <c r="AI6" s="20">
        <v>2.4382005220328571</v>
      </c>
      <c r="AJ6" s="20">
        <v>2.1345783797491014</v>
      </c>
      <c r="AK6" s="21">
        <v>1.932771874127313</v>
      </c>
      <c r="AM6" s="17"/>
      <c r="AN6" s="45" t="s">
        <v>376</v>
      </c>
      <c r="AO6" s="98">
        <v>1959</v>
      </c>
      <c r="AP6" s="98">
        <v>2022</v>
      </c>
      <c r="AQ6" s="99">
        <v>2224</v>
      </c>
      <c r="AS6" s="17"/>
      <c r="AT6" s="45" t="s">
        <v>376</v>
      </c>
      <c r="AU6" s="93">
        <v>2.8882303507452782</v>
      </c>
      <c r="AV6" s="93">
        <v>2.9350287406375197</v>
      </c>
      <c r="AW6" s="94">
        <v>3.1563112032017253</v>
      </c>
      <c r="AY6" s="17"/>
      <c r="AZ6" s="45" t="s">
        <v>376</v>
      </c>
      <c r="BA6" s="99">
        <v>13770</v>
      </c>
      <c r="BC6" s="17"/>
      <c r="BD6" s="45" t="s">
        <v>376</v>
      </c>
      <c r="BE6" s="94">
        <v>20.2</v>
      </c>
      <c r="BG6" s="17"/>
      <c r="BH6" s="45" t="s">
        <v>376</v>
      </c>
      <c r="BI6" s="99">
        <v>9072</v>
      </c>
      <c r="BK6" s="17"/>
      <c r="BL6" s="45" t="s">
        <v>376</v>
      </c>
      <c r="BM6" s="94">
        <v>13.5</v>
      </c>
    </row>
    <row r="7" spans="1:65" ht="15" customHeight="1" x14ac:dyDescent="0.2">
      <c r="A7" s="22">
        <v>1</v>
      </c>
      <c r="B7" s="30" t="s">
        <v>377</v>
      </c>
      <c r="C7" s="24">
        <v>2995</v>
      </c>
      <c r="D7" s="24">
        <v>3250</v>
      </c>
      <c r="E7" s="24">
        <v>3313</v>
      </c>
      <c r="F7" s="24">
        <v>3350</v>
      </c>
      <c r="G7" s="24">
        <v>3408</v>
      </c>
      <c r="H7" s="24">
        <v>3395</v>
      </c>
      <c r="I7" s="24">
        <v>3537</v>
      </c>
      <c r="J7" s="25">
        <v>3564</v>
      </c>
      <c r="L7" s="22">
        <v>1</v>
      </c>
      <c r="M7" s="30" t="s">
        <v>377</v>
      </c>
      <c r="N7" s="27">
        <v>67.333633093525179</v>
      </c>
      <c r="O7" s="27">
        <v>70.636818083025432</v>
      </c>
      <c r="P7" s="27">
        <v>69.776748104465042</v>
      </c>
      <c r="Q7" s="27">
        <v>67.827495444421942</v>
      </c>
      <c r="R7" s="27">
        <v>66.889106967615305</v>
      </c>
      <c r="S7" s="27">
        <v>70.582120582120581</v>
      </c>
      <c r="T7" s="27">
        <v>70.346062052505971</v>
      </c>
      <c r="U7" s="28">
        <v>68.670520231213871</v>
      </c>
      <c r="W7" s="22">
        <v>1</v>
      </c>
      <c r="X7" s="30" t="s">
        <v>377</v>
      </c>
      <c r="Y7" s="24">
        <v>338</v>
      </c>
      <c r="Z7" s="24">
        <v>274</v>
      </c>
      <c r="AA7" s="24">
        <v>261</v>
      </c>
      <c r="AB7" s="24">
        <v>276</v>
      </c>
      <c r="AC7" s="25">
        <v>217</v>
      </c>
      <c r="AE7" s="22">
        <v>1</v>
      </c>
      <c r="AF7" s="30" t="s">
        <v>377</v>
      </c>
      <c r="AG7" s="27">
        <v>7.5989208633093526</v>
      </c>
      <c r="AH7" s="27">
        <v>5.9552271245381441</v>
      </c>
      <c r="AI7" s="27">
        <v>5.4970513900589717</v>
      </c>
      <c r="AJ7" s="27">
        <v>5.5881757440777484</v>
      </c>
      <c r="AK7" s="28">
        <v>4.2590775269872427</v>
      </c>
      <c r="AM7" s="22">
        <v>1</v>
      </c>
      <c r="AN7" s="30" t="s">
        <v>377</v>
      </c>
      <c r="AO7" s="100">
        <v>470</v>
      </c>
      <c r="AP7" s="100">
        <v>451</v>
      </c>
      <c r="AQ7" s="101">
        <v>475</v>
      </c>
      <c r="AS7" s="22">
        <v>1</v>
      </c>
      <c r="AT7" s="30" t="s">
        <v>377</v>
      </c>
      <c r="AU7" s="92">
        <v>9.7713097713097721</v>
      </c>
      <c r="AV7" s="92">
        <v>8.9697692919649956</v>
      </c>
      <c r="AW7" s="95">
        <v>9.1522157996146429</v>
      </c>
      <c r="AY7" s="22">
        <v>1</v>
      </c>
      <c r="AZ7" s="30" t="s">
        <v>377</v>
      </c>
      <c r="BA7" s="101">
        <v>2295</v>
      </c>
      <c r="BC7" s="22">
        <v>1</v>
      </c>
      <c r="BD7" s="30" t="s">
        <v>377</v>
      </c>
      <c r="BE7" s="95">
        <f>VLOOKUP($BC7,'[1]Distribuição percentua...; 2019'!$A$7:$H$65,7,FALSE)</f>
        <v>42.7</v>
      </c>
      <c r="BG7" s="22">
        <v>1</v>
      </c>
      <c r="BH7" s="30" t="s">
        <v>377</v>
      </c>
      <c r="BI7" s="101">
        <v>1583</v>
      </c>
      <c r="BK7" s="22">
        <v>1</v>
      </c>
      <c r="BL7" s="30" t="s">
        <v>377</v>
      </c>
      <c r="BM7" s="95">
        <f>VLOOKUP($BC7,'[1]Distribuição percentua...; 2019'!$A$7:$H$65,8,FALSE)</f>
        <v>30.9</v>
      </c>
    </row>
    <row r="8" spans="1:65" ht="15" customHeight="1" x14ac:dyDescent="0.2">
      <c r="A8" s="29">
        <v>11</v>
      </c>
      <c r="B8" s="30" t="s">
        <v>378</v>
      </c>
      <c r="C8" s="24">
        <v>481</v>
      </c>
      <c r="D8" s="24">
        <v>466</v>
      </c>
      <c r="E8" s="24">
        <v>456</v>
      </c>
      <c r="F8" s="24">
        <v>466</v>
      </c>
      <c r="G8" s="24">
        <v>500</v>
      </c>
      <c r="H8" s="24">
        <v>488</v>
      </c>
      <c r="I8" s="24">
        <v>507</v>
      </c>
      <c r="J8" s="25">
        <v>517</v>
      </c>
      <c r="L8" s="29">
        <v>11</v>
      </c>
      <c r="M8" s="30" t="s">
        <v>378</v>
      </c>
      <c r="N8" s="27">
        <v>91.444866920152094</v>
      </c>
      <c r="O8" s="27">
        <v>88.257575757575751</v>
      </c>
      <c r="P8" s="27">
        <v>82.608695652173907</v>
      </c>
      <c r="Q8" s="27">
        <v>81.043478260869563</v>
      </c>
      <c r="R8" s="27">
        <v>84.602368866328263</v>
      </c>
      <c r="S8" s="27">
        <v>87.298747763864043</v>
      </c>
      <c r="T8" s="27">
        <v>88.791593695271459</v>
      </c>
      <c r="U8" s="28">
        <v>88.984509466437174</v>
      </c>
      <c r="W8" s="29">
        <v>11</v>
      </c>
      <c r="X8" s="30" t="s">
        <v>378</v>
      </c>
      <c r="Y8" s="24">
        <v>14</v>
      </c>
      <c r="Z8" s="24">
        <v>12</v>
      </c>
      <c r="AA8" s="24">
        <v>14</v>
      </c>
      <c r="AB8" s="24">
        <v>8</v>
      </c>
      <c r="AC8" s="25">
        <v>6</v>
      </c>
      <c r="AE8" s="29">
        <v>11</v>
      </c>
      <c r="AF8" s="30" t="s">
        <v>378</v>
      </c>
      <c r="AG8" s="27">
        <v>2.6615969581749046</v>
      </c>
      <c r="AH8" s="27">
        <v>2.2727272727272729</v>
      </c>
      <c r="AI8" s="27">
        <v>2.5362318840579712</v>
      </c>
      <c r="AJ8" s="27">
        <v>1.3913043478260869</v>
      </c>
      <c r="AK8" s="28">
        <v>1.015228426395939</v>
      </c>
      <c r="AM8" s="29">
        <v>11</v>
      </c>
      <c r="AN8" s="30" t="s">
        <v>378</v>
      </c>
      <c r="AO8" s="100">
        <v>5</v>
      </c>
      <c r="AP8" s="100">
        <v>8</v>
      </c>
      <c r="AQ8" s="101">
        <v>7</v>
      </c>
      <c r="AS8" s="29">
        <v>11</v>
      </c>
      <c r="AT8" s="30" t="s">
        <v>378</v>
      </c>
      <c r="AU8" s="92">
        <v>0.89445438282647582</v>
      </c>
      <c r="AV8" s="92">
        <v>1.4010507880910683</v>
      </c>
      <c r="AW8" s="95">
        <v>1.2048192771084338</v>
      </c>
      <c r="AY8" s="29">
        <v>11</v>
      </c>
      <c r="AZ8" s="30" t="s">
        <v>378</v>
      </c>
      <c r="BA8" s="101">
        <v>342</v>
      </c>
      <c r="BC8" s="29">
        <v>11</v>
      </c>
      <c r="BD8" s="30" t="s">
        <v>378</v>
      </c>
      <c r="BE8" s="95">
        <f>VLOOKUP($BC8,'[1]Distribuição percentua...; 2019'!$A$7:$H$65,7,FALSE)</f>
        <v>57.5</v>
      </c>
      <c r="BG8" s="29">
        <v>11</v>
      </c>
      <c r="BH8" s="30" t="s">
        <v>378</v>
      </c>
      <c r="BI8" s="101">
        <v>160</v>
      </c>
      <c r="BK8" s="29">
        <v>11</v>
      </c>
      <c r="BL8" s="30" t="s">
        <v>378</v>
      </c>
      <c r="BM8" s="95">
        <f>VLOOKUP($BC8,'[1]Distribuição percentua...; 2019'!$A$7:$H$65,7,FALSE)</f>
        <v>57.5</v>
      </c>
    </row>
    <row r="9" spans="1:65" ht="15" customHeight="1" x14ac:dyDescent="0.2">
      <c r="A9" s="29">
        <v>12</v>
      </c>
      <c r="B9" s="30" t="s">
        <v>379</v>
      </c>
      <c r="C9" s="24">
        <v>101</v>
      </c>
      <c r="D9" s="24">
        <v>92</v>
      </c>
      <c r="E9" s="24">
        <v>86</v>
      </c>
      <c r="F9" s="24">
        <v>96</v>
      </c>
      <c r="G9" s="24">
        <v>90</v>
      </c>
      <c r="H9" s="24">
        <v>107</v>
      </c>
      <c r="I9" s="24">
        <v>104</v>
      </c>
      <c r="J9" s="25">
        <v>109</v>
      </c>
      <c r="L9" s="29">
        <v>12</v>
      </c>
      <c r="M9" s="30" t="s">
        <v>379</v>
      </c>
      <c r="N9" s="27">
        <v>50</v>
      </c>
      <c r="O9" s="27">
        <v>44.878048780487809</v>
      </c>
      <c r="P9" s="27">
        <v>40</v>
      </c>
      <c r="Q9" s="27">
        <v>43.049327354260093</v>
      </c>
      <c r="R9" s="27">
        <v>38.961038961038966</v>
      </c>
      <c r="S9" s="27">
        <v>50</v>
      </c>
      <c r="T9" s="27">
        <v>45.614035087719294</v>
      </c>
      <c r="U9" s="28">
        <v>44.129554655870443</v>
      </c>
      <c r="W9" s="29">
        <v>12</v>
      </c>
      <c r="X9" s="30" t="s">
        <v>379</v>
      </c>
      <c r="Y9" s="24">
        <v>21</v>
      </c>
      <c r="Z9" s="24">
        <v>27</v>
      </c>
      <c r="AA9" s="24">
        <v>42</v>
      </c>
      <c r="AB9" s="24">
        <v>30</v>
      </c>
      <c r="AC9" s="25">
        <v>21</v>
      </c>
      <c r="AE9" s="29">
        <v>12</v>
      </c>
      <c r="AF9" s="30" t="s">
        <v>379</v>
      </c>
      <c r="AG9" s="27">
        <v>10.396039603960396</v>
      </c>
      <c r="AH9" s="27">
        <v>13.170731707317074</v>
      </c>
      <c r="AI9" s="27">
        <v>19.534883720930232</v>
      </c>
      <c r="AJ9" s="27">
        <v>13.452914798206278</v>
      </c>
      <c r="AK9" s="28">
        <v>9.0909090909090917</v>
      </c>
      <c r="AM9" s="29">
        <v>12</v>
      </c>
      <c r="AN9" s="30" t="s">
        <v>379</v>
      </c>
      <c r="AO9" s="100">
        <v>27</v>
      </c>
      <c r="AP9" s="100">
        <v>39</v>
      </c>
      <c r="AQ9" s="101">
        <v>40</v>
      </c>
      <c r="AS9" s="29">
        <v>12</v>
      </c>
      <c r="AT9" s="30" t="s">
        <v>379</v>
      </c>
      <c r="AU9" s="92">
        <v>12.616822429906541</v>
      </c>
      <c r="AV9" s="92">
        <v>17.105263157894736</v>
      </c>
      <c r="AW9" s="95">
        <v>16.194331983805668</v>
      </c>
      <c r="AY9" s="29">
        <v>12</v>
      </c>
      <c r="AZ9" s="30" t="s">
        <v>379</v>
      </c>
      <c r="BA9" s="101">
        <v>59</v>
      </c>
      <c r="BC9" s="29">
        <v>12</v>
      </c>
      <c r="BD9" s="30" t="s">
        <v>379</v>
      </c>
      <c r="BE9" s="95">
        <f>VLOOKUP($BC9,'[1]Distribuição percentua...; 2019'!$A$7:$H$65,7,FALSE)</f>
        <v>22.2</v>
      </c>
      <c r="BG9" s="29">
        <v>12</v>
      </c>
      <c r="BH9" s="30" t="s">
        <v>379</v>
      </c>
      <c r="BI9" s="101">
        <v>94</v>
      </c>
      <c r="BK9" s="29">
        <v>12</v>
      </c>
      <c r="BL9" s="30" t="s">
        <v>379</v>
      </c>
      <c r="BM9" s="95">
        <f>VLOOKUP($BC9,'[1]Distribuição percentua...; 2019'!$A$7:$H$65,7,FALSE)</f>
        <v>22.2</v>
      </c>
    </row>
    <row r="10" spans="1:65" ht="15" customHeight="1" x14ac:dyDescent="0.2">
      <c r="A10" s="29">
        <v>13</v>
      </c>
      <c r="B10" s="30" t="s">
        <v>380</v>
      </c>
      <c r="C10" s="24">
        <v>464</v>
      </c>
      <c r="D10" s="24">
        <v>485</v>
      </c>
      <c r="E10" s="24">
        <v>458</v>
      </c>
      <c r="F10" s="24">
        <v>464</v>
      </c>
      <c r="G10" s="24">
        <v>486</v>
      </c>
      <c r="H10" s="24">
        <v>502</v>
      </c>
      <c r="I10" s="24">
        <v>521</v>
      </c>
      <c r="J10" s="25">
        <v>569</v>
      </c>
      <c r="L10" s="29">
        <v>13</v>
      </c>
      <c r="M10" s="30" t="s">
        <v>380</v>
      </c>
      <c r="N10" s="27">
        <v>51.101321585903079</v>
      </c>
      <c r="O10" s="27">
        <v>51.214361140443508</v>
      </c>
      <c r="P10" s="27">
        <v>47.609147609147612</v>
      </c>
      <c r="Q10" s="27">
        <v>44.744455159112832</v>
      </c>
      <c r="R10" s="27">
        <v>46.507177033492823</v>
      </c>
      <c r="S10" s="27">
        <v>51.381780962128964</v>
      </c>
      <c r="T10" s="27">
        <v>49.524714828897338</v>
      </c>
      <c r="U10" s="28">
        <v>53.028890959925448</v>
      </c>
      <c r="W10" s="29">
        <v>13</v>
      </c>
      <c r="X10" s="30" t="s">
        <v>380</v>
      </c>
      <c r="Y10" s="24">
        <v>70</v>
      </c>
      <c r="Z10" s="24">
        <v>53</v>
      </c>
      <c r="AA10" s="24">
        <v>59</v>
      </c>
      <c r="AB10" s="24">
        <v>71</v>
      </c>
      <c r="AC10" s="25">
        <v>59</v>
      </c>
      <c r="AE10" s="29">
        <v>13</v>
      </c>
      <c r="AF10" s="30" t="s">
        <v>380</v>
      </c>
      <c r="AG10" s="27">
        <v>7.7092511013215859</v>
      </c>
      <c r="AH10" s="27">
        <v>5.5966209081309399</v>
      </c>
      <c r="AI10" s="27">
        <v>6.1330561330561331</v>
      </c>
      <c r="AJ10" s="27">
        <v>6.8466730954676951</v>
      </c>
      <c r="AK10" s="28">
        <v>5.6459330143540667</v>
      </c>
      <c r="AM10" s="29">
        <v>13</v>
      </c>
      <c r="AN10" s="30" t="s">
        <v>380</v>
      </c>
      <c r="AO10" s="100">
        <v>144</v>
      </c>
      <c r="AP10" s="100">
        <v>135</v>
      </c>
      <c r="AQ10" s="101">
        <v>126</v>
      </c>
      <c r="AS10" s="29">
        <v>13</v>
      </c>
      <c r="AT10" s="30" t="s">
        <v>380</v>
      </c>
      <c r="AU10" s="92">
        <v>14.73899692937564</v>
      </c>
      <c r="AV10" s="92">
        <v>12.832699619771862</v>
      </c>
      <c r="AW10" s="95">
        <v>11.742777260018638</v>
      </c>
      <c r="AY10" s="29">
        <v>13</v>
      </c>
      <c r="AZ10" s="30" t="s">
        <v>380</v>
      </c>
      <c r="BA10" s="101">
        <v>293</v>
      </c>
      <c r="BC10" s="29">
        <v>13</v>
      </c>
      <c r="BD10" s="30" t="s">
        <v>380</v>
      </c>
      <c r="BE10" s="95">
        <f>VLOOKUP($BC10,'[1]Distribuição percentua...; 2019'!$A$7:$H$65,7,FALSE)</f>
        <v>27.2</v>
      </c>
      <c r="BG10" s="29">
        <v>13</v>
      </c>
      <c r="BH10" s="30" t="s">
        <v>380</v>
      </c>
      <c r="BI10" s="101">
        <v>274</v>
      </c>
      <c r="BK10" s="29">
        <v>13</v>
      </c>
      <c r="BL10" s="30" t="s">
        <v>380</v>
      </c>
      <c r="BM10" s="95">
        <f>VLOOKUP($BC10,'[1]Distribuição percentua...; 2019'!$A$7:$H$65,7,FALSE)</f>
        <v>27.2</v>
      </c>
    </row>
    <row r="11" spans="1:65" ht="15" customHeight="1" x14ac:dyDescent="0.2">
      <c r="A11" s="29">
        <v>14</v>
      </c>
      <c r="B11" s="30" t="s">
        <v>381</v>
      </c>
      <c r="C11" s="24">
        <v>84</v>
      </c>
      <c r="D11" s="24">
        <v>94</v>
      </c>
      <c r="E11" s="24">
        <v>99</v>
      </c>
      <c r="F11" s="24">
        <v>111</v>
      </c>
      <c r="G11" s="24">
        <v>84</v>
      </c>
      <c r="H11" s="24">
        <v>92</v>
      </c>
      <c r="I11" s="24">
        <v>98</v>
      </c>
      <c r="J11" s="25">
        <v>87</v>
      </c>
      <c r="L11" s="29">
        <v>14</v>
      </c>
      <c r="M11" s="30" t="s">
        <v>381</v>
      </c>
      <c r="N11" s="27">
        <v>63.636363636363633</v>
      </c>
      <c r="O11" s="27">
        <v>70.149253731343293</v>
      </c>
      <c r="P11" s="27">
        <v>66.891891891891902</v>
      </c>
      <c r="Q11" s="27">
        <v>71.612903225806463</v>
      </c>
      <c r="R11" s="27">
        <v>55.26315789473685</v>
      </c>
      <c r="S11" s="27">
        <v>68.656716417910445</v>
      </c>
      <c r="T11" s="27">
        <v>69.014084507042256</v>
      </c>
      <c r="U11" s="28">
        <v>56.862745098039213</v>
      </c>
      <c r="W11" s="29">
        <v>14</v>
      </c>
      <c r="X11" s="30" t="s">
        <v>381</v>
      </c>
      <c r="Y11" s="24">
        <v>5</v>
      </c>
      <c r="Z11" s="24">
        <v>9</v>
      </c>
      <c r="AA11" s="24">
        <v>7</v>
      </c>
      <c r="AB11" s="24">
        <v>3</v>
      </c>
      <c r="AC11" s="25">
        <v>4</v>
      </c>
      <c r="AE11" s="29">
        <v>14</v>
      </c>
      <c r="AF11" s="30" t="s">
        <v>381</v>
      </c>
      <c r="AG11" s="27">
        <v>3.7878787878787881</v>
      </c>
      <c r="AH11" s="27">
        <v>6.7164179104477615</v>
      </c>
      <c r="AI11" s="27">
        <v>4.7297297297297298</v>
      </c>
      <c r="AJ11" s="27">
        <v>1.935483870967742</v>
      </c>
      <c r="AK11" s="28">
        <v>2.6315789473684208</v>
      </c>
      <c r="AM11" s="29">
        <v>14</v>
      </c>
      <c r="AN11" s="30" t="s">
        <v>381</v>
      </c>
      <c r="AO11" s="100">
        <v>3</v>
      </c>
      <c r="AP11" s="100">
        <v>4</v>
      </c>
      <c r="AQ11" s="101">
        <v>4</v>
      </c>
      <c r="AS11" s="29">
        <v>14</v>
      </c>
      <c r="AT11" s="30" t="s">
        <v>381</v>
      </c>
      <c r="AU11" s="92">
        <v>2.2388059701492535</v>
      </c>
      <c r="AV11" s="92">
        <v>2.8169014084507045</v>
      </c>
      <c r="AW11" s="95">
        <v>2.6143790849673203</v>
      </c>
      <c r="AY11" s="29">
        <v>14</v>
      </c>
      <c r="AZ11" s="30" t="s">
        <v>381</v>
      </c>
      <c r="BA11" s="101">
        <v>53</v>
      </c>
      <c r="BC11" s="29">
        <v>14</v>
      </c>
      <c r="BD11" s="30" t="s">
        <v>381</v>
      </c>
      <c r="BE11" s="95">
        <f>VLOOKUP($BC11,'[1]Distribuição percentua...; 2019'!$A$7:$H$65,7,FALSE)</f>
        <v>34.4</v>
      </c>
      <c r="BG11" s="29">
        <v>14</v>
      </c>
      <c r="BH11" s="30" t="s">
        <v>381</v>
      </c>
      <c r="BI11" s="101">
        <v>43</v>
      </c>
      <c r="BK11" s="29">
        <v>14</v>
      </c>
      <c r="BL11" s="30" t="s">
        <v>381</v>
      </c>
      <c r="BM11" s="95">
        <f>VLOOKUP($BC11,'[1]Distribuição percentua...; 2019'!$A$7:$H$65,7,FALSE)</f>
        <v>34.4</v>
      </c>
    </row>
    <row r="12" spans="1:65" ht="15" customHeight="1" x14ac:dyDescent="0.2">
      <c r="A12" s="29">
        <v>15</v>
      </c>
      <c r="B12" s="30" t="s">
        <v>382</v>
      </c>
      <c r="C12" s="24">
        <v>1441</v>
      </c>
      <c r="D12" s="24">
        <v>1649</v>
      </c>
      <c r="E12" s="24">
        <v>1725</v>
      </c>
      <c r="F12" s="24">
        <v>1743</v>
      </c>
      <c r="G12" s="24">
        <v>1785</v>
      </c>
      <c r="H12" s="24">
        <v>1744</v>
      </c>
      <c r="I12" s="24">
        <v>1817</v>
      </c>
      <c r="J12" s="25">
        <v>1800</v>
      </c>
      <c r="L12" s="29">
        <v>15</v>
      </c>
      <c r="M12" s="30" t="s">
        <v>382</v>
      </c>
      <c r="N12" s="27">
        <v>69.647172547124214</v>
      </c>
      <c r="O12" s="27">
        <v>76.697674418604649</v>
      </c>
      <c r="P12" s="27">
        <v>77.562949640287769</v>
      </c>
      <c r="Q12" s="27">
        <v>76.987632508833926</v>
      </c>
      <c r="R12" s="27">
        <v>75.284690004217623</v>
      </c>
      <c r="S12" s="27">
        <v>77.407900577008434</v>
      </c>
      <c r="T12" s="27">
        <v>77.915951972555746</v>
      </c>
      <c r="U12" s="28">
        <v>74.565037282518645</v>
      </c>
      <c r="W12" s="29">
        <v>15</v>
      </c>
      <c r="X12" s="30" t="s">
        <v>382</v>
      </c>
      <c r="Y12" s="24">
        <v>173</v>
      </c>
      <c r="Z12" s="24">
        <v>129</v>
      </c>
      <c r="AA12" s="24">
        <v>98</v>
      </c>
      <c r="AB12" s="24">
        <v>128</v>
      </c>
      <c r="AC12" s="25">
        <v>96</v>
      </c>
      <c r="AE12" s="29">
        <v>15</v>
      </c>
      <c r="AF12" s="30" t="s">
        <v>382</v>
      </c>
      <c r="AG12" s="27">
        <v>8.3615273078782018</v>
      </c>
      <c r="AH12" s="27">
        <v>6</v>
      </c>
      <c r="AI12" s="27">
        <v>4.4064748201438846</v>
      </c>
      <c r="AJ12" s="27">
        <v>5.6537102473498235</v>
      </c>
      <c r="AK12" s="28">
        <v>4.0489245044285109</v>
      </c>
      <c r="AM12" s="29">
        <v>15</v>
      </c>
      <c r="AN12" s="30" t="s">
        <v>382</v>
      </c>
      <c r="AO12" s="100">
        <v>250</v>
      </c>
      <c r="AP12" s="100">
        <v>224</v>
      </c>
      <c r="AQ12" s="101">
        <v>245</v>
      </c>
      <c r="AS12" s="29">
        <v>15</v>
      </c>
      <c r="AT12" s="30" t="s">
        <v>382</v>
      </c>
      <c r="AU12" s="92">
        <v>11.096316023080337</v>
      </c>
      <c r="AV12" s="92">
        <v>9.6054888507718683</v>
      </c>
      <c r="AW12" s="95">
        <v>10.149130074565036</v>
      </c>
      <c r="AY12" s="29">
        <v>15</v>
      </c>
      <c r="AZ12" s="30" t="s">
        <v>382</v>
      </c>
      <c r="BA12" s="101">
        <v>1266</v>
      </c>
      <c r="BC12" s="29">
        <v>15</v>
      </c>
      <c r="BD12" s="30" t="s">
        <v>382</v>
      </c>
      <c r="BE12" s="95">
        <f>VLOOKUP($BC12,'[1]Distribuição percentua...; 2019'!$A$7:$H$65,7,FALSE)</f>
        <v>50.1</v>
      </c>
      <c r="BG12" s="29">
        <v>15</v>
      </c>
      <c r="BH12" s="30" t="s">
        <v>382</v>
      </c>
      <c r="BI12" s="101">
        <v>787</v>
      </c>
      <c r="BK12" s="29">
        <v>15</v>
      </c>
      <c r="BL12" s="30" t="s">
        <v>382</v>
      </c>
      <c r="BM12" s="95">
        <f>VLOOKUP($BC12,'[1]Distribuição percentua...; 2019'!$A$7:$H$65,7,FALSE)</f>
        <v>50.1</v>
      </c>
    </row>
    <row r="13" spans="1:65" ht="15" customHeight="1" x14ac:dyDescent="0.2">
      <c r="A13" s="29">
        <v>16</v>
      </c>
      <c r="B13" s="30" t="s">
        <v>383</v>
      </c>
      <c r="C13" s="24">
        <v>118</v>
      </c>
      <c r="D13" s="24">
        <v>150</v>
      </c>
      <c r="E13" s="24">
        <v>154</v>
      </c>
      <c r="F13" s="24">
        <v>145</v>
      </c>
      <c r="G13" s="24">
        <v>156</v>
      </c>
      <c r="H13" s="24">
        <v>149</v>
      </c>
      <c r="I13" s="24">
        <v>164</v>
      </c>
      <c r="J13" s="25">
        <v>147</v>
      </c>
      <c r="L13" s="29">
        <v>16</v>
      </c>
      <c r="M13" s="30" t="s">
        <v>383</v>
      </c>
      <c r="N13" s="27">
        <v>66.292134831460672</v>
      </c>
      <c r="O13" s="27">
        <v>78.94736842105263</v>
      </c>
      <c r="P13" s="27">
        <v>80.6282722513089</v>
      </c>
      <c r="Q13" s="27">
        <v>72.139303482587067</v>
      </c>
      <c r="R13" s="27">
        <v>75.728155339805824</v>
      </c>
      <c r="S13" s="27">
        <v>72.330097087378647</v>
      </c>
      <c r="T13" s="27">
        <v>76.279069767441868</v>
      </c>
      <c r="U13" s="28">
        <v>69.014084507042256</v>
      </c>
      <c r="W13" s="29">
        <v>16</v>
      </c>
      <c r="X13" s="30" t="s">
        <v>383</v>
      </c>
      <c r="Y13" s="24">
        <v>14</v>
      </c>
      <c r="Z13" s="24">
        <v>4</v>
      </c>
      <c r="AA13" s="24">
        <v>6</v>
      </c>
      <c r="AB13" s="24">
        <v>3</v>
      </c>
      <c r="AC13" s="25">
        <v>8</v>
      </c>
      <c r="AE13" s="29">
        <v>16</v>
      </c>
      <c r="AF13" s="30" t="s">
        <v>383</v>
      </c>
      <c r="AG13" s="27">
        <v>7.8651685393258424</v>
      </c>
      <c r="AH13" s="27">
        <v>2.1052631578947367</v>
      </c>
      <c r="AI13" s="27">
        <v>3.1413612565445024</v>
      </c>
      <c r="AJ13" s="27">
        <v>1.4925373134328357</v>
      </c>
      <c r="AK13" s="28">
        <v>3.8834951456310676</v>
      </c>
      <c r="AM13" s="29">
        <v>16</v>
      </c>
      <c r="AN13" s="30" t="s">
        <v>383</v>
      </c>
      <c r="AO13" s="100">
        <v>37</v>
      </c>
      <c r="AP13" s="100">
        <v>27</v>
      </c>
      <c r="AQ13" s="101">
        <v>38</v>
      </c>
      <c r="AS13" s="29">
        <v>16</v>
      </c>
      <c r="AT13" s="30" t="s">
        <v>383</v>
      </c>
      <c r="AU13" s="92">
        <v>17.961165048543691</v>
      </c>
      <c r="AV13" s="92">
        <v>12.558139534883722</v>
      </c>
      <c r="AW13" s="95">
        <v>17.84037558685446</v>
      </c>
      <c r="AY13" s="29">
        <v>16</v>
      </c>
      <c r="AZ13" s="30" t="s">
        <v>383</v>
      </c>
      <c r="BA13" s="101">
        <v>115</v>
      </c>
      <c r="BC13" s="29">
        <v>16</v>
      </c>
      <c r="BD13" s="30" t="s">
        <v>383</v>
      </c>
      <c r="BE13" s="95">
        <f>VLOOKUP($BC13,'[1]Distribuição percentua...; 2019'!$A$7:$H$65,7,FALSE)</f>
        <v>51.1</v>
      </c>
      <c r="BG13" s="29">
        <v>16</v>
      </c>
      <c r="BH13" s="30" t="s">
        <v>383</v>
      </c>
      <c r="BI13" s="101">
        <v>66</v>
      </c>
      <c r="BK13" s="29">
        <v>16</v>
      </c>
      <c r="BL13" s="30" t="s">
        <v>383</v>
      </c>
      <c r="BM13" s="95">
        <f>VLOOKUP($BC13,'[1]Distribuição percentua...; 2019'!$A$7:$H$65,7,FALSE)</f>
        <v>51.1</v>
      </c>
    </row>
    <row r="14" spans="1:65" ht="15" customHeight="1" x14ac:dyDescent="0.2">
      <c r="A14" s="29">
        <v>17</v>
      </c>
      <c r="B14" s="30" t="s">
        <v>384</v>
      </c>
      <c r="C14" s="24">
        <v>304</v>
      </c>
      <c r="D14" s="24">
        <v>314</v>
      </c>
      <c r="E14" s="24">
        <v>336</v>
      </c>
      <c r="F14" s="24">
        <v>324</v>
      </c>
      <c r="G14" s="24">
        <v>307</v>
      </c>
      <c r="H14" s="24">
        <v>312</v>
      </c>
      <c r="I14" s="24">
        <v>327</v>
      </c>
      <c r="J14" s="25">
        <v>335</v>
      </c>
      <c r="L14" s="29">
        <v>17</v>
      </c>
      <c r="M14" s="30" t="s">
        <v>384</v>
      </c>
      <c r="N14" s="27">
        <v>70.370370370370367</v>
      </c>
      <c r="O14" s="27">
        <v>70.24608501118567</v>
      </c>
      <c r="P14" s="27">
        <v>73.522975929978116</v>
      </c>
      <c r="Q14" s="27">
        <v>66.942148760330582</v>
      </c>
      <c r="R14" s="27">
        <v>61.646586345381529</v>
      </c>
      <c r="S14" s="27">
        <v>66.666666666666657</v>
      </c>
      <c r="T14" s="27">
        <v>66.871165644171782</v>
      </c>
      <c r="U14" s="28">
        <v>65.686274509803923</v>
      </c>
      <c r="W14" s="29">
        <v>17</v>
      </c>
      <c r="X14" s="30" t="s">
        <v>384</v>
      </c>
      <c r="Y14" s="24">
        <v>41</v>
      </c>
      <c r="Z14" s="24">
        <v>40</v>
      </c>
      <c r="AA14" s="24">
        <v>35</v>
      </c>
      <c r="AB14" s="24">
        <v>32</v>
      </c>
      <c r="AC14" s="25">
        <v>23</v>
      </c>
      <c r="AE14" s="29">
        <v>17</v>
      </c>
      <c r="AF14" s="30" t="s">
        <v>384</v>
      </c>
      <c r="AG14" s="27">
        <v>9.4907407407407405</v>
      </c>
      <c r="AH14" s="27">
        <v>8.9485458612975393</v>
      </c>
      <c r="AI14" s="27">
        <v>7.6586433260393871</v>
      </c>
      <c r="AJ14" s="27">
        <v>6.6115702479338845</v>
      </c>
      <c r="AK14" s="28">
        <v>4.618473895582329</v>
      </c>
      <c r="AM14" s="29">
        <v>17</v>
      </c>
      <c r="AN14" s="30" t="s">
        <v>384</v>
      </c>
      <c r="AO14" s="100">
        <v>4</v>
      </c>
      <c r="AP14" s="100">
        <v>13</v>
      </c>
      <c r="AQ14" s="101">
        <v>16</v>
      </c>
      <c r="AS14" s="29">
        <v>17</v>
      </c>
      <c r="AT14" s="30" t="s">
        <v>384</v>
      </c>
      <c r="AU14" s="92">
        <v>0.85470085470085477</v>
      </c>
      <c r="AV14" s="92">
        <v>2.6584867075664622</v>
      </c>
      <c r="AW14" s="95">
        <v>3.1372549019607843</v>
      </c>
      <c r="AY14" s="29">
        <v>17</v>
      </c>
      <c r="AZ14" s="30" t="s">
        <v>384</v>
      </c>
      <c r="BA14" s="101">
        <v>168</v>
      </c>
      <c r="BC14" s="29">
        <v>17</v>
      </c>
      <c r="BD14" s="30" t="s">
        <v>384</v>
      </c>
      <c r="BE14" s="95">
        <f>VLOOKUP($BC14,'[1]Distribuição percentua...; 2019'!$A$7:$H$65,7,FALSE)</f>
        <v>33.700000000000003</v>
      </c>
      <c r="BG14" s="29">
        <v>17</v>
      </c>
      <c r="BH14" s="30" t="s">
        <v>384</v>
      </c>
      <c r="BI14" s="101">
        <v>159</v>
      </c>
      <c r="BK14" s="29">
        <v>17</v>
      </c>
      <c r="BL14" s="30" t="s">
        <v>384</v>
      </c>
      <c r="BM14" s="95">
        <f>VLOOKUP($BC14,'[1]Distribuição percentua...; 2019'!$A$7:$H$65,7,FALSE)</f>
        <v>33.700000000000003</v>
      </c>
    </row>
    <row r="15" spans="1:65" ht="15" customHeight="1" x14ac:dyDescent="0.2">
      <c r="A15" s="22">
        <v>2</v>
      </c>
      <c r="B15" s="30" t="s">
        <v>385</v>
      </c>
      <c r="C15" s="24">
        <v>7762</v>
      </c>
      <c r="D15" s="24">
        <v>7957</v>
      </c>
      <c r="E15" s="24">
        <v>8511</v>
      </c>
      <c r="F15" s="24">
        <v>8736</v>
      </c>
      <c r="G15" s="24">
        <v>8663</v>
      </c>
      <c r="H15" s="24">
        <v>8631</v>
      </c>
      <c r="I15" s="24">
        <v>8789</v>
      </c>
      <c r="J15" s="25">
        <v>8935</v>
      </c>
      <c r="L15" s="22">
        <v>2</v>
      </c>
      <c r="M15" s="30" t="s">
        <v>385</v>
      </c>
      <c r="N15" s="27">
        <v>47.836805127573029</v>
      </c>
      <c r="O15" s="27">
        <v>47.62104255191813</v>
      </c>
      <c r="P15" s="27">
        <v>49.836046375453805</v>
      </c>
      <c r="Q15" s="27">
        <v>49.743764947044752</v>
      </c>
      <c r="R15" s="27">
        <v>48.567584235017094</v>
      </c>
      <c r="S15" s="27">
        <v>49.846953508518624</v>
      </c>
      <c r="T15" s="27">
        <v>49.523863188144475</v>
      </c>
      <c r="U15" s="28">
        <v>49.487676543893663</v>
      </c>
      <c r="W15" s="22">
        <v>2</v>
      </c>
      <c r="X15" s="30" t="s">
        <v>385</v>
      </c>
      <c r="Y15" s="24">
        <v>1291</v>
      </c>
      <c r="Z15" s="24">
        <v>1159</v>
      </c>
      <c r="AA15" s="24">
        <v>1122</v>
      </c>
      <c r="AB15" s="24">
        <v>981</v>
      </c>
      <c r="AC15" s="25">
        <v>953</v>
      </c>
      <c r="AE15" s="22">
        <v>2</v>
      </c>
      <c r="AF15" s="30" t="s">
        <v>385</v>
      </c>
      <c r="AG15" s="27">
        <v>7.9563663256501913</v>
      </c>
      <c r="AH15" s="27">
        <v>6.9363815907594706</v>
      </c>
      <c r="AI15" s="27">
        <v>6.5698559550298627</v>
      </c>
      <c r="AJ15" s="27">
        <v>5.5859241544243252</v>
      </c>
      <c r="AK15" s="28">
        <v>5.3428267085272187</v>
      </c>
      <c r="AM15" s="22">
        <v>2</v>
      </c>
      <c r="AN15" s="30" t="s">
        <v>385</v>
      </c>
      <c r="AO15" s="100">
        <v>706</v>
      </c>
      <c r="AP15" s="100">
        <v>789</v>
      </c>
      <c r="AQ15" s="101">
        <v>883</v>
      </c>
      <c r="AS15" s="22">
        <v>2</v>
      </c>
      <c r="AT15" s="30" t="s">
        <v>385</v>
      </c>
      <c r="AU15" s="92">
        <v>4.0773895466358647</v>
      </c>
      <c r="AV15" s="92">
        <v>4.4458218290415283</v>
      </c>
      <c r="AW15" s="95">
        <v>4.8906120188313489</v>
      </c>
      <c r="AY15" s="22">
        <v>2</v>
      </c>
      <c r="AZ15" s="30" t="s">
        <v>385</v>
      </c>
      <c r="BA15" s="101">
        <v>5715</v>
      </c>
      <c r="BC15" s="22">
        <v>2</v>
      </c>
      <c r="BD15" s="30" t="s">
        <v>385</v>
      </c>
      <c r="BE15" s="95">
        <f>VLOOKUP($BC15,'[1]Distribuição percentua...; 2019'!$A$7:$H$65,7,FALSE)</f>
        <v>31.8</v>
      </c>
      <c r="BG15" s="22">
        <v>2</v>
      </c>
      <c r="BH15" s="30" t="s">
        <v>385</v>
      </c>
      <c r="BI15" s="101">
        <v>4117</v>
      </c>
      <c r="BK15" s="22">
        <v>2</v>
      </c>
      <c r="BL15" s="30" t="s">
        <v>385</v>
      </c>
      <c r="BM15" s="95">
        <f>VLOOKUP($BC15,'[1]Distribuição percentua...; 2019'!$A$7:$H$65,7,FALSE)</f>
        <v>31.8</v>
      </c>
    </row>
    <row r="16" spans="1:65" ht="15" customHeight="1" x14ac:dyDescent="0.2">
      <c r="A16" s="29">
        <v>21</v>
      </c>
      <c r="B16" s="30" t="s">
        <v>386</v>
      </c>
      <c r="C16" s="24">
        <v>997</v>
      </c>
      <c r="D16" s="24">
        <v>1117</v>
      </c>
      <c r="E16" s="24">
        <v>1205</v>
      </c>
      <c r="F16" s="24">
        <v>1327</v>
      </c>
      <c r="G16" s="24">
        <v>1174</v>
      </c>
      <c r="H16" s="24">
        <v>1295</v>
      </c>
      <c r="I16" s="24">
        <v>1309</v>
      </c>
      <c r="J16" s="25">
        <v>1238</v>
      </c>
      <c r="L16" s="29">
        <v>21</v>
      </c>
      <c r="M16" s="30" t="s">
        <v>386</v>
      </c>
      <c r="N16" s="27">
        <v>55.916993830622545</v>
      </c>
      <c r="O16" s="27">
        <v>60.411032990805843</v>
      </c>
      <c r="P16" s="27">
        <v>65.347071583514108</v>
      </c>
      <c r="Q16" s="27">
        <v>69.222743870631191</v>
      </c>
      <c r="R16" s="27">
        <v>59.959141981613897</v>
      </c>
      <c r="S16" s="27">
        <v>71.467991169977935</v>
      </c>
      <c r="T16" s="27">
        <v>67.858994297563498</v>
      </c>
      <c r="U16" s="28">
        <v>63.781555899021129</v>
      </c>
      <c r="W16" s="29">
        <v>21</v>
      </c>
      <c r="X16" s="30" t="s">
        <v>386</v>
      </c>
      <c r="Y16" s="24">
        <v>348</v>
      </c>
      <c r="Z16" s="24">
        <v>325</v>
      </c>
      <c r="AA16" s="24">
        <v>341</v>
      </c>
      <c r="AB16" s="24">
        <v>297</v>
      </c>
      <c r="AC16" s="25">
        <v>323</v>
      </c>
      <c r="AE16" s="29">
        <v>21</v>
      </c>
      <c r="AF16" s="30" t="s">
        <v>386</v>
      </c>
      <c r="AG16" s="27">
        <v>19.517666853617499</v>
      </c>
      <c r="AH16" s="27">
        <v>17.577068685776094</v>
      </c>
      <c r="AI16" s="27">
        <v>18.492407809110627</v>
      </c>
      <c r="AJ16" s="27">
        <v>15.492957746478872</v>
      </c>
      <c r="AK16" s="28">
        <v>16.496424923391213</v>
      </c>
      <c r="AM16" s="29">
        <v>21</v>
      </c>
      <c r="AN16" s="30" t="s">
        <v>386</v>
      </c>
      <c r="AO16" s="100">
        <v>166</v>
      </c>
      <c r="AP16" s="100">
        <v>227</v>
      </c>
      <c r="AQ16" s="101">
        <v>243</v>
      </c>
      <c r="AS16" s="29">
        <v>21</v>
      </c>
      <c r="AT16" s="30" t="s">
        <v>386</v>
      </c>
      <c r="AU16" s="92">
        <v>9.1611479028697573</v>
      </c>
      <c r="AV16" s="92">
        <v>11.767755313634007</v>
      </c>
      <c r="AW16" s="95">
        <v>12.519319938176199</v>
      </c>
      <c r="AY16" s="29">
        <v>21</v>
      </c>
      <c r="AZ16" s="30" t="s">
        <v>386</v>
      </c>
      <c r="BA16" s="101">
        <v>1061</v>
      </c>
      <c r="BC16" s="29">
        <v>21</v>
      </c>
      <c r="BD16" s="30" t="s">
        <v>386</v>
      </c>
      <c r="BE16" s="95">
        <f>VLOOKUP($BC16,'[1]Distribuição percentua...; 2019'!$A$7:$H$65,7,FALSE)</f>
        <v>52.5</v>
      </c>
      <c r="BG16" s="29">
        <v>21</v>
      </c>
      <c r="BH16" s="30" t="s">
        <v>386</v>
      </c>
      <c r="BI16" s="101">
        <v>505</v>
      </c>
      <c r="BK16" s="29">
        <v>21</v>
      </c>
      <c r="BL16" s="30" t="s">
        <v>386</v>
      </c>
      <c r="BM16" s="95">
        <f>VLOOKUP($BC16,'[1]Distribuição percentua...; 2019'!$A$7:$H$65,7,FALSE)</f>
        <v>52.5</v>
      </c>
    </row>
    <row r="17" spans="1:65" ht="15" customHeight="1" x14ac:dyDescent="0.2">
      <c r="A17" s="29">
        <v>22</v>
      </c>
      <c r="B17" s="30" t="s">
        <v>387</v>
      </c>
      <c r="C17" s="24">
        <v>652</v>
      </c>
      <c r="D17" s="24">
        <v>724</v>
      </c>
      <c r="E17" s="24">
        <v>756</v>
      </c>
      <c r="F17" s="24">
        <v>764</v>
      </c>
      <c r="G17" s="24">
        <v>756</v>
      </c>
      <c r="H17" s="24">
        <v>809</v>
      </c>
      <c r="I17" s="24">
        <v>812</v>
      </c>
      <c r="J17" s="25">
        <v>828</v>
      </c>
      <c r="L17" s="29">
        <v>22</v>
      </c>
      <c r="M17" s="30" t="s">
        <v>387</v>
      </c>
      <c r="N17" s="27">
        <v>73.922902494331069</v>
      </c>
      <c r="O17" s="27">
        <v>77.933261571582349</v>
      </c>
      <c r="P17" s="27">
        <v>81.290322580645153</v>
      </c>
      <c r="Q17" s="27">
        <v>79.335410176531667</v>
      </c>
      <c r="R17" s="27">
        <v>78.996865203761757</v>
      </c>
      <c r="S17" s="27">
        <v>89.888888888888886</v>
      </c>
      <c r="T17" s="27">
        <v>88.549618320610691</v>
      </c>
      <c r="U17" s="28">
        <v>90.393013100436676</v>
      </c>
      <c r="W17" s="29">
        <v>22</v>
      </c>
      <c r="X17" s="30" t="s">
        <v>387</v>
      </c>
      <c r="Y17" s="24">
        <v>175</v>
      </c>
      <c r="Z17" s="24">
        <v>169</v>
      </c>
      <c r="AA17" s="24">
        <v>141</v>
      </c>
      <c r="AB17" s="24">
        <v>133</v>
      </c>
      <c r="AC17" s="25">
        <v>119</v>
      </c>
      <c r="AE17" s="29">
        <v>22</v>
      </c>
      <c r="AF17" s="30" t="s">
        <v>387</v>
      </c>
      <c r="AG17" s="27">
        <v>19.841269841269842</v>
      </c>
      <c r="AH17" s="27">
        <v>18.191603875134554</v>
      </c>
      <c r="AI17" s="27">
        <v>15.161290322580644</v>
      </c>
      <c r="AJ17" s="27">
        <v>13.811007268951196</v>
      </c>
      <c r="AK17" s="28">
        <v>12.434691745036574</v>
      </c>
      <c r="AM17" s="29">
        <v>22</v>
      </c>
      <c r="AN17" s="30" t="s">
        <v>387</v>
      </c>
      <c r="AO17" s="100">
        <v>16</v>
      </c>
      <c r="AP17" s="100">
        <v>14</v>
      </c>
      <c r="AQ17" s="101">
        <v>17</v>
      </c>
      <c r="AS17" s="29">
        <v>22</v>
      </c>
      <c r="AT17" s="30" t="s">
        <v>387</v>
      </c>
      <c r="AU17" s="92">
        <v>1.7777777777777777</v>
      </c>
      <c r="AV17" s="92">
        <v>1.5267175572519083</v>
      </c>
      <c r="AW17" s="95">
        <v>1.8558951965065504</v>
      </c>
      <c r="AY17" s="29">
        <v>22</v>
      </c>
      <c r="AZ17" s="30" t="s">
        <v>387</v>
      </c>
      <c r="BA17" s="101">
        <v>739</v>
      </c>
      <c r="BC17" s="29">
        <v>22</v>
      </c>
      <c r="BD17" s="30" t="s">
        <v>387</v>
      </c>
      <c r="BE17" s="95">
        <f>VLOOKUP($BC17,'[1]Distribuição percentua...; 2019'!$A$7:$H$65,7,FALSE)</f>
        <v>78.5</v>
      </c>
      <c r="BG17" s="29">
        <v>22</v>
      </c>
      <c r="BH17" s="30" t="s">
        <v>387</v>
      </c>
      <c r="BI17" s="101">
        <v>123</v>
      </c>
      <c r="BK17" s="29">
        <v>22</v>
      </c>
      <c r="BL17" s="30" t="s">
        <v>387</v>
      </c>
      <c r="BM17" s="95">
        <f>VLOOKUP($BC17,'[1]Distribuição percentua...; 2019'!$A$7:$H$65,7,FALSE)</f>
        <v>78.5</v>
      </c>
    </row>
    <row r="18" spans="1:65" ht="15" customHeight="1" x14ac:dyDescent="0.2">
      <c r="A18" s="29">
        <v>23</v>
      </c>
      <c r="B18" s="30" t="s">
        <v>388</v>
      </c>
      <c r="C18" s="24">
        <v>1399</v>
      </c>
      <c r="D18" s="24">
        <v>1296</v>
      </c>
      <c r="E18" s="24">
        <v>1391</v>
      </c>
      <c r="F18" s="24">
        <v>1523</v>
      </c>
      <c r="G18" s="24">
        <v>1620</v>
      </c>
      <c r="H18" s="24">
        <v>1388</v>
      </c>
      <c r="I18" s="24">
        <v>1473</v>
      </c>
      <c r="J18" s="25">
        <v>1561</v>
      </c>
      <c r="L18" s="29">
        <v>23</v>
      </c>
      <c r="M18" s="30" t="s">
        <v>388</v>
      </c>
      <c r="N18" s="27">
        <v>54.712553773953857</v>
      </c>
      <c r="O18" s="27">
        <v>50.038610038610045</v>
      </c>
      <c r="P18" s="27">
        <v>52.214714714714717</v>
      </c>
      <c r="Q18" s="27">
        <v>55.021676300578036</v>
      </c>
      <c r="R18" s="27">
        <v>57.183198023296853</v>
      </c>
      <c r="S18" s="27">
        <v>50.675428988682</v>
      </c>
      <c r="T18" s="27">
        <v>52.012711864406782</v>
      </c>
      <c r="U18" s="28">
        <v>53.167574931880111</v>
      </c>
      <c r="W18" s="29">
        <v>23</v>
      </c>
      <c r="X18" s="30" t="s">
        <v>388</v>
      </c>
      <c r="Y18" s="24">
        <v>180</v>
      </c>
      <c r="Z18" s="24">
        <v>152</v>
      </c>
      <c r="AA18" s="24">
        <v>147</v>
      </c>
      <c r="AB18" s="24">
        <v>118</v>
      </c>
      <c r="AC18" s="25">
        <v>122</v>
      </c>
      <c r="AE18" s="29">
        <v>23</v>
      </c>
      <c r="AF18" s="30" t="s">
        <v>388</v>
      </c>
      <c r="AG18" s="27">
        <v>7.0394994133750481</v>
      </c>
      <c r="AH18" s="27">
        <v>5.8687258687258685</v>
      </c>
      <c r="AI18" s="27">
        <v>5.5180180180180178</v>
      </c>
      <c r="AJ18" s="27">
        <v>4.2630057803468207</v>
      </c>
      <c r="AK18" s="28">
        <v>4.3063889869396395</v>
      </c>
      <c r="AM18" s="29">
        <v>23</v>
      </c>
      <c r="AN18" s="30" t="s">
        <v>388</v>
      </c>
      <c r="AO18" s="100">
        <v>62</v>
      </c>
      <c r="AP18" s="100">
        <v>67</v>
      </c>
      <c r="AQ18" s="101">
        <v>80</v>
      </c>
      <c r="AS18" s="29">
        <v>23</v>
      </c>
      <c r="AT18" s="30" t="s">
        <v>388</v>
      </c>
      <c r="AU18" s="92">
        <v>2.2635998539612996</v>
      </c>
      <c r="AV18" s="92">
        <v>2.365819209039548</v>
      </c>
      <c r="AW18" s="95">
        <v>2.7247956403269753</v>
      </c>
      <c r="AY18" s="29">
        <v>23</v>
      </c>
      <c r="AZ18" s="30" t="s">
        <v>388</v>
      </c>
      <c r="BA18" s="101">
        <v>981</v>
      </c>
      <c r="BC18" s="29">
        <v>23</v>
      </c>
      <c r="BD18" s="30" t="s">
        <v>388</v>
      </c>
      <c r="BE18" s="95">
        <f>VLOOKUP($BC18,'[1]Distribuição percentua...; 2019'!$A$7:$H$65,7,FALSE)</f>
        <v>34.200000000000003</v>
      </c>
      <c r="BG18" s="29">
        <v>23</v>
      </c>
      <c r="BH18" s="30" t="s">
        <v>388</v>
      </c>
      <c r="BI18" s="101">
        <v>520</v>
      </c>
      <c r="BK18" s="29">
        <v>23</v>
      </c>
      <c r="BL18" s="30" t="s">
        <v>388</v>
      </c>
      <c r="BM18" s="95">
        <f>VLOOKUP($BC18,'[1]Distribuição percentua...; 2019'!$A$7:$H$65,7,FALSE)</f>
        <v>34.200000000000003</v>
      </c>
    </row>
    <row r="19" spans="1:65" ht="15" customHeight="1" x14ac:dyDescent="0.2">
      <c r="A19" s="29">
        <v>24</v>
      </c>
      <c r="B19" s="30" t="s">
        <v>389</v>
      </c>
      <c r="C19" s="24">
        <v>753</v>
      </c>
      <c r="D19" s="24">
        <v>739</v>
      </c>
      <c r="E19" s="24">
        <v>747</v>
      </c>
      <c r="F19" s="24">
        <v>770</v>
      </c>
      <c r="G19" s="24">
        <v>752</v>
      </c>
      <c r="H19" s="24">
        <v>816</v>
      </c>
      <c r="I19" s="24">
        <v>788</v>
      </c>
      <c r="J19" s="25">
        <v>820</v>
      </c>
      <c r="L19" s="29">
        <v>24</v>
      </c>
      <c r="M19" s="30" t="s">
        <v>389</v>
      </c>
      <c r="N19" s="27">
        <v>75.907258064516128</v>
      </c>
      <c r="O19" s="27">
        <v>73.752495009980038</v>
      </c>
      <c r="P19" s="27">
        <v>72.243713733075438</v>
      </c>
      <c r="Q19" s="27">
        <v>71.895424836601308</v>
      </c>
      <c r="R19" s="27">
        <v>69.244935543278089</v>
      </c>
      <c r="S19" s="27">
        <v>75.695732838589976</v>
      </c>
      <c r="T19" s="27">
        <v>72.828096118299442</v>
      </c>
      <c r="U19" s="28">
        <v>74.749316317228804</v>
      </c>
      <c r="W19" s="29">
        <v>24</v>
      </c>
      <c r="X19" s="30" t="s">
        <v>389</v>
      </c>
      <c r="Y19" s="24">
        <v>29</v>
      </c>
      <c r="Z19" s="24">
        <v>15</v>
      </c>
      <c r="AA19" s="24">
        <v>19</v>
      </c>
      <c r="AB19" s="24">
        <v>18</v>
      </c>
      <c r="AC19" s="25">
        <v>17</v>
      </c>
      <c r="AE19" s="29">
        <v>24</v>
      </c>
      <c r="AF19" s="30" t="s">
        <v>389</v>
      </c>
      <c r="AG19" s="27">
        <v>2.9233870967741935</v>
      </c>
      <c r="AH19" s="27">
        <v>1.4970059880239521</v>
      </c>
      <c r="AI19" s="27">
        <v>1.83752417794971</v>
      </c>
      <c r="AJ19" s="27">
        <v>1.680672268907563</v>
      </c>
      <c r="AK19" s="28">
        <v>1.5653775322283612</v>
      </c>
      <c r="AM19" s="29">
        <v>24</v>
      </c>
      <c r="AN19" s="30" t="s">
        <v>389</v>
      </c>
      <c r="AO19" s="100">
        <v>12</v>
      </c>
      <c r="AP19" s="100">
        <v>11</v>
      </c>
      <c r="AQ19" s="101">
        <v>15</v>
      </c>
      <c r="AS19" s="29">
        <v>24</v>
      </c>
      <c r="AT19" s="30" t="s">
        <v>389</v>
      </c>
      <c r="AU19" s="92">
        <v>1.1131725417439702</v>
      </c>
      <c r="AV19" s="92">
        <v>1.0166358595194085</v>
      </c>
      <c r="AW19" s="95">
        <v>1.367365542388332</v>
      </c>
      <c r="AY19" s="29">
        <v>24</v>
      </c>
      <c r="AZ19" s="30" t="s">
        <v>389</v>
      </c>
      <c r="BA19" s="101">
        <v>226</v>
      </c>
      <c r="BC19" s="29">
        <v>24</v>
      </c>
      <c r="BD19" s="30" t="s">
        <v>389</v>
      </c>
      <c r="BE19" s="95">
        <f>VLOOKUP($BC19,'[1]Distribuição percentua...; 2019'!$A$7:$H$65,7,FALSE)</f>
        <v>19.600000000000001</v>
      </c>
      <c r="BG19" s="29">
        <v>24</v>
      </c>
      <c r="BH19" s="30" t="s">
        <v>389</v>
      </c>
      <c r="BI19" s="101">
        <v>618</v>
      </c>
      <c r="BK19" s="29">
        <v>24</v>
      </c>
      <c r="BL19" s="30" t="s">
        <v>389</v>
      </c>
      <c r="BM19" s="95">
        <f>VLOOKUP($BC19,'[1]Distribuição percentua...; 2019'!$A$7:$H$65,7,FALSE)</f>
        <v>19.600000000000001</v>
      </c>
    </row>
    <row r="20" spans="1:65" ht="15" customHeight="1" x14ac:dyDescent="0.2">
      <c r="A20" s="29">
        <v>25</v>
      </c>
      <c r="B20" s="30" t="s">
        <v>390</v>
      </c>
      <c r="C20" s="24">
        <v>461</v>
      </c>
      <c r="D20" s="24">
        <v>460</v>
      </c>
      <c r="E20" s="24">
        <v>460</v>
      </c>
      <c r="F20" s="24">
        <v>470</v>
      </c>
      <c r="G20" s="24">
        <v>488</v>
      </c>
      <c r="H20" s="24">
        <v>500</v>
      </c>
      <c r="I20" s="24">
        <v>550</v>
      </c>
      <c r="J20" s="25">
        <v>554</v>
      </c>
      <c r="L20" s="29">
        <v>25</v>
      </c>
      <c r="M20" s="30" t="s">
        <v>390</v>
      </c>
      <c r="N20" s="27">
        <v>38.706968933669181</v>
      </c>
      <c r="O20" s="27">
        <v>38.687973086627423</v>
      </c>
      <c r="P20" s="27">
        <v>37.891268533772653</v>
      </c>
      <c r="Q20" s="27">
        <v>38.493038493038497</v>
      </c>
      <c r="R20" s="27">
        <v>38.760921366163622</v>
      </c>
      <c r="S20" s="27">
        <v>40.916530278232408</v>
      </c>
      <c r="T20" s="27">
        <v>44.283413848631241</v>
      </c>
      <c r="U20" s="28">
        <v>43.622047244094489</v>
      </c>
      <c r="W20" s="29">
        <v>25</v>
      </c>
      <c r="X20" s="30" t="s">
        <v>390</v>
      </c>
      <c r="Y20" s="24">
        <v>58</v>
      </c>
      <c r="Z20" s="24">
        <v>51</v>
      </c>
      <c r="AA20" s="24">
        <v>46</v>
      </c>
      <c r="AB20" s="24">
        <v>40</v>
      </c>
      <c r="AC20" s="25">
        <v>33</v>
      </c>
      <c r="AE20" s="29">
        <v>25</v>
      </c>
      <c r="AF20" s="30" t="s">
        <v>390</v>
      </c>
      <c r="AG20" s="27">
        <v>4.8698572628043664</v>
      </c>
      <c r="AH20" s="27">
        <v>4.2893187552565184</v>
      </c>
      <c r="AI20" s="27">
        <v>3.7891268533772648</v>
      </c>
      <c r="AJ20" s="27">
        <v>3.276003276003276</v>
      </c>
      <c r="AK20" s="28">
        <v>2.6211278792692614</v>
      </c>
      <c r="AM20" s="29">
        <v>25</v>
      </c>
      <c r="AN20" s="30" t="s">
        <v>390</v>
      </c>
      <c r="AO20" s="100">
        <v>58</v>
      </c>
      <c r="AP20" s="100">
        <v>61</v>
      </c>
      <c r="AQ20" s="101">
        <v>64</v>
      </c>
      <c r="AS20" s="29">
        <v>25</v>
      </c>
      <c r="AT20" s="30" t="s">
        <v>390</v>
      </c>
      <c r="AU20" s="92">
        <v>4.7463175122749588</v>
      </c>
      <c r="AV20" s="92">
        <v>4.911433172302738</v>
      </c>
      <c r="AW20" s="95">
        <v>5.0393700787401574</v>
      </c>
      <c r="AY20" s="29">
        <v>25</v>
      </c>
      <c r="AZ20" s="30" t="s">
        <v>390</v>
      </c>
      <c r="BA20" s="101">
        <v>419</v>
      </c>
      <c r="BC20" s="29">
        <v>25</v>
      </c>
      <c r="BD20" s="30" t="s">
        <v>390</v>
      </c>
      <c r="BE20" s="95">
        <f>VLOOKUP($BC20,'[1]Distribuição percentua...; 2019'!$A$7:$H$65,7,FALSE)</f>
        <v>33</v>
      </c>
      <c r="BG20" s="29">
        <v>25</v>
      </c>
      <c r="BH20" s="30" t="s">
        <v>390</v>
      </c>
      <c r="BI20" s="101">
        <v>224</v>
      </c>
      <c r="BK20" s="29">
        <v>25</v>
      </c>
      <c r="BL20" s="30" t="s">
        <v>390</v>
      </c>
      <c r="BM20" s="95">
        <f>VLOOKUP($BC20,'[1]Distribuição percentua...; 2019'!$A$7:$H$65,7,FALSE)</f>
        <v>33</v>
      </c>
    </row>
    <row r="21" spans="1:65" ht="15" customHeight="1" x14ac:dyDescent="0.2">
      <c r="A21" s="29">
        <v>26</v>
      </c>
      <c r="B21" s="30" t="s">
        <v>391</v>
      </c>
      <c r="C21" s="24">
        <v>881</v>
      </c>
      <c r="D21" s="24">
        <v>1029</v>
      </c>
      <c r="E21" s="24">
        <v>1128</v>
      </c>
      <c r="F21" s="24">
        <v>1045</v>
      </c>
      <c r="G21" s="24">
        <v>1109</v>
      </c>
      <c r="H21" s="24">
        <v>1094</v>
      </c>
      <c r="I21" s="24">
        <v>1048</v>
      </c>
      <c r="J21" s="25">
        <v>1185</v>
      </c>
      <c r="L21" s="29">
        <v>26</v>
      </c>
      <c r="M21" s="30" t="s">
        <v>391</v>
      </c>
      <c r="N21" s="27">
        <v>32.235638492499085</v>
      </c>
      <c r="O21" s="27">
        <v>36.411889596602968</v>
      </c>
      <c r="P21" s="27">
        <v>38.722966014418127</v>
      </c>
      <c r="Q21" s="27">
        <v>35.292131036811888</v>
      </c>
      <c r="R21" s="27">
        <v>37.214765100671144</v>
      </c>
      <c r="S21" s="27">
        <v>35.915955351280367</v>
      </c>
      <c r="T21" s="27">
        <v>34.147930922124473</v>
      </c>
      <c r="U21" s="28">
        <v>37.895746722097854</v>
      </c>
      <c r="W21" s="29">
        <v>26</v>
      </c>
      <c r="X21" s="30" t="s">
        <v>391</v>
      </c>
      <c r="Y21" s="24">
        <v>115</v>
      </c>
      <c r="Z21" s="24">
        <v>115</v>
      </c>
      <c r="AA21" s="24">
        <v>126</v>
      </c>
      <c r="AB21" s="24">
        <v>110</v>
      </c>
      <c r="AC21" s="25">
        <v>101</v>
      </c>
      <c r="AE21" s="29">
        <v>26</v>
      </c>
      <c r="AF21" s="30" t="s">
        <v>391</v>
      </c>
      <c r="AG21" s="27">
        <v>4.2078302231979512</v>
      </c>
      <c r="AH21" s="27">
        <v>4.0693559801840058</v>
      </c>
      <c r="AI21" s="27">
        <v>4.3254376930998966</v>
      </c>
      <c r="AJ21" s="27">
        <v>3.7149611617696725</v>
      </c>
      <c r="AK21" s="28">
        <v>3.3892617449664431</v>
      </c>
      <c r="AM21" s="29">
        <v>26</v>
      </c>
      <c r="AN21" s="30" t="s">
        <v>391</v>
      </c>
      <c r="AO21" s="100">
        <v>147</v>
      </c>
      <c r="AP21" s="100">
        <v>137</v>
      </c>
      <c r="AQ21" s="101">
        <v>183</v>
      </c>
      <c r="AS21" s="29">
        <v>26</v>
      </c>
      <c r="AT21" s="30" t="s">
        <v>391</v>
      </c>
      <c r="AU21" s="92">
        <v>4.8260013131976365</v>
      </c>
      <c r="AV21" s="92">
        <v>4.4639947865754319</v>
      </c>
      <c r="AW21" s="95">
        <v>5.8522545570834668</v>
      </c>
      <c r="AY21" s="29">
        <v>26</v>
      </c>
      <c r="AZ21" s="30" t="s">
        <v>391</v>
      </c>
      <c r="BA21" s="101">
        <v>723</v>
      </c>
      <c r="BC21" s="29">
        <v>26</v>
      </c>
      <c r="BD21" s="30" t="s">
        <v>391</v>
      </c>
      <c r="BE21" s="95">
        <f>VLOOKUP($BC21,'[1]Distribuição percentua...; 2019'!$A$7:$H$65,7,FALSE)</f>
        <v>23.1</v>
      </c>
      <c r="BG21" s="29">
        <v>26</v>
      </c>
      <c r="BH21" s="30" t="s">
        <v>391</v>
      </c>
      <c r="BI21" s="101">
        <v>490</v>
      </c>
      <c r="BK21" s="29">
        <v>26</v>
      </c>
      <c r="BL21" s="30" t="s">
        <v>391</v>
      </c>
      <c r="BM21" s="95">
        <f>VLOOKUP($BC21,'[1]Distribuição percentua...; 2019'!$A$7:$H$65,7,FALSE)</f>
        <v>23.1</v>
      </c>
    </row>
    <row r="22" spans="1:65" ht="15" customHeight="1" x14ac:dyDescent="0.2">
      <c r="A22" s="29">
        <v>27</v>
      </c>
      <c r="B22" s="30" t="s">
        <v>392</v>
      </c>
      <c r="C22" s="24">
        <v>522</v>
      </c>
      <c r="D22" s="24">
        <v>520</v>
      </c>
      <c r="E22" s="24">
        <v>646</v>
      </c>
      <c r="F22" s="24">
        <v>622</v>
      </c>
      <c r="G22" s="24">
        <v>597</v>
      </c>
      <c r="H22" s="24">
        <v>620</v>
      </c>
      <c r="I22" s="24">
        <v>593</v>
      </c>
      <c r="J22" s="25">
        <v>541</v>
      </c>
      <c r="L22" s="29">
        <v>27</v>
      </c>
      <c r="M22" s="30" t="s">
        <v>392</v>
      </c>
      <c r="N22" s="27">
        <v>56.986899563318779</v>
      </c>
      <c r="O22" s="27">
        <v>55.143160127253445</v>
      </c>
      <c r="P22" s="27">
        <v>66.873706004140786</v>
      </c>
      <c r="Q22" s="27">
        <v>62.638469284994969</v>
      </c>
      <c r="R22" s="27">
        <v>56.80304471931494</v>
      </c>
      <c r="S22" s="27">
        <v>61.264822134387352</v>
      </c>
      <c r="T22" s="27">
        <v>56.368821292775664</v>
      </c>
      <c r="U22" s="28">
        <v>49.678604224058773</v>
      </c>
      <c r="W22" s="29">
        <v>27</v>
      </c>
      <c r="X22" s="30" t="s">
        <v>392</v>
      </c>
      <c r="Y22" s="24">
        <v>55</v>
      </c>
      <c r="Z22" s="24">
        <v>53</v>
      </c>
      <c r="AA22" s="24">
        <v>48</v>
      </c>
      <c r="AB22" s="24">
        <v>48</v>
      </c>
      <c r="AC22" s="25">
        <v>38</v>
      </c>
      <c r="AE22" s="29">
        <v>27</v>
      </c>
      <c r="AF22" s="30" t="s">
        <v>392</v>
      </c>
      <c r="AG22" s="27">
        <v>6.0043668122270741</v>
      </c>
      <c r="AH22" s="27">
        <v>5.6203605514316006</v>
      </c>
      <c r="AI22" s="27">
        <v>4.9689440993788816</v>
      </c>
      <c r="AJ22" s="27">
        <v>4.833836858006042</v>
      </c>
      <c r="AK22" s="28">
        <v>3.6156041864890582</v>
      </c>
      <c r="AM22" s="29">
        <v>27</v>
      </c>
      <c r="AN22" s="30" t="s">
        <v>392</v>
      </c>
      <c r="AO22" s="100">
        <v>53</v>
      </c>
      <c r="AP22" s="100">
        <v>48</v>
      </c>
      <c r="AQ22" s="101">
        <v>51</v>
      </c>
      <c r="AS22" s="29">
        <v>27</v>
      </c>
      <c r="AT22" s="30" t="s">
        <v>392</v>
      </c>
      <c r="AU22" s="92">
        <v>5.2371541501976289</v>
      </c>
      <c r="AV22" s="92">
        <v>4.5627376425855513</v>
      </c>
      <c r="AW22" s="95">
        <v>4.6831955922865012</v>
      </c>
      <c r="AY22" s="29">
        <v>27</v>
      </c>
      <c r="AZ22" s="30" t="s">
        <v>392</v>
      </c>
      <c r="BA22" s="101">
        <v>285</v>
      </c>
      <c r="BC22" s="29">
        <v>27</v>
      </c>
      <c r="BD22" s="30" t="s">
        <v>392</v>
      </c>
      <c r="BE22" s="95">
        <f>VLOOKUP($BC22,'[1]Distribuição percentua...; 2019'!$A$7:$H$65,7,FALSE)</f>
        <v>26.2</v>
      </c>
      <c r="BG22" s="29">
        <v>27</v>
      </c>
      <c r="BH22" s="30" t="s">
        <v>392</v>
      </c>
      <c r="BI22" s="101">
        <v>329</v>
      </c>
      <c r="BK22" s="29">
        <v>27</v>
      </c>
      <c r="BL22" s="30" t="s">
        <v>392</v>
      </c>
      <c r="BM22" s="95">
        <f>VLOOKUP($BC22,'[1]Distribuição percentua...; 2019'!$A$7:$H$65,7,FALSE)</f>
        <v>26.2</v>
      </c>
    </row>
    <row r="23" spans="1:65" ht="15" customHeight="1" x14ac:dyDescent="0.2">
      <c r="A23" s="29">
        <v>28</v>
      </c>
      <c r="B23" s="30" t="s">
        <v>393</v>
      </c>
      <c r="C23" s="24">
        <v>302</v>
      </c>
      <c r="D23" s="24">
        <v>308</v>
      </c>
      <c r="E23" s="24">
        <v>317</v>
      </c>
      <c r="F23" s="24">
        <v>344</v>
      </c>
      <c r="G23" s="24">
        <v>340</v>
      </c>
      <c r="H23" s="24">
        <v>315</v>
      </c>
      <c r="I23" s="24">
        <v>324</v>
      </c>
      <c r="J23" s="25">
        <v>319</v>
      </c>
      <c r="L23" s="29">
        <v>28</v>
      </c>
      <c r="M23" s="30" t="s">
        <v>393</v>
      </c>
      <c r="N23" s="27">
        <v>45.61933534743202</v>
      </c>
      <c r="O23" s="27">
        <v>46.455505279034689</v>
      </c>
      <c r="P23" s="27">
        <v>45.942028985507243</v>
      </c>
      <c r="Q23" s="27">
        <v>49.56772334293948</v>
      </c>
      <c r="R23" s="27">
        <v>48.433048433048434</v>
      </c>
      <c r="S23" s="27">
        <v>42.168674698795186</v>
      </c>
      <c r="T23" s="27">
        <v>42.687747035573118</v>
      </c>
      <c r="U23" s="28">
        <v>42.420212765957451</v>
      </c>
      <c r="W23" s="29">
        <v>28</v>
      </c>
      <c r="X23" s="30" t="s">
        <v>393</v>
      </c>
      <c r="Y23" s="24">
        <v>15</v>
      </c>
      <c r="Z23" s="24">
        <v>13</v>
      </c>
      <c r="AA23" s="24">
        <v>14</v>
      </c>
      <c r="AB23" s="24">
        <v>18</v>
      </c>
      <c r="AC23" s="25">
        <v>18</v>
      </c>
      <c r="AE23" s="29">
        <v>28</v>
      </c>
      <c r="AF23" s="30" t="s">
        <v>393</v>
      </c>
      <c r="AG23" s="27">
        <v>2.2658610271903323</v>
      </c>
      <c r="AH23" s="27">
        <v>1.9607843137254901</v>
      </c>
      <c r="AI23" s="27">
        <v>2.0289855072463765</v>
      </c>
      <c r="AJ23" s="27">
        <v>2.5936599423631126</v>
      </c>
      <c r="AK23" s="28">
        <v>2.5641025641025639</v>
      </c>
      <c r="AM23" s="29">
        <v>28</v>
      </c>
      <c r="AN23" s="30" t="s">
        <v>393</v>
      </c>
      <c r="AO23" s="100">
        <v>10</v>
      </c>
      <c r="AP23" s="100">
        <v>25</v>
      </c>
      <c r="AQ23" s="101">
        <v>28</v>
      </c>
      <c r="AS23" s="29">
        <v>28</v>
      </c>
      <c r="AT23" s="30" t="s">
        <v>393</v>
      </c>
      <c r="AU23" s="92">
        <v>1.3386880856760375</v>
      </c>
      <c r="AV23" s="92">
        <v>3.293807641633729</v>
      </c>
      <c r="AW23" s="95">
        <v>3.7234042553191489</v>
      </c>
      <c r="AY23" s="29">
        <v>28</v>
      </c>
      <c r="AZ23" s="30" t="s">
        <v>393</v>
      </c>
      <c r="BA23" s="101">
        <v>192</v>
      </c>
      <c r="BC23" s="29">
        <v>28</v>
      </c>
      <c r="BD23" s="30" t="s">
        <v>393</v>
      </c>
      <c r="BE23" s="95">
        <f>VLOOKUP($BC23,'[1]Distribuição percentua...; 2019'!$A$7:$H$65,7,FALSE)</f>
        <v>24.4</v>
      </c>
      <c r="BG23" s="29">
        <v>28</v>
      </c>
      <c r="BH23" s="30" t="s">
        <v>393</v>
      </c>
      <c r="BI23" s="101">
        <v>212</v>
      </c>
      <c r="BK23" s="29">
        <v>28</v>
      </c>
      <c r="BL23" s="30" t="s">
        <v>393</v>
      </c>
      <c r="BM23" s="95">
        <f>VLOOKUP($BC23,'[1]Distribuição percentua...; 2019'!$A$7:$H$65,7,FALSE)</f>
        <v>24.4</v>
      </c>
    </row>
    <row r="24" spans="1:65" ht="15" customHeight="1" x14ac:dyDescent="0.2">
      <c r="A24" s="29">
        <v>29</v>
      </c>
      <c r="B24" s="30" t="s">
        <v>394</v>
      </c>
      <c r="C24" s="24">
        <v>1794</v>
      </c>
      <c r="D24" s="24">
        <v>1765</v>
      </c>
      <c r="E24" s="24">
        <v>1863</v>
      </c>
      <c r="F24" s="24">
        <v>1871</v>
      </c>
      <c r="G24" s="24">
        <v>1827</v>
      </c>
      <c r="H24" s="24">
        <v>1794</v>
      </c>
      <c r="I24" s="24">
        <v>1892</v>
      </c>
      <c r="J24" s="25">
        <v>1888</v>
      </c>
      <c r="L24" s="29">
        <v>29</v>
      </c>
      <c r="M24" s="30" t="s">
        <v>394</v>
      </c>
      <c r="N24" s="27">
        <v>39.778270509977823</v>
      </c>
      <c r="O24" s="27">
        <v>37.401991947446497</v>
      </c>
      <c r="P24" s="27">
        <v>38.627410325523535</v>
      </c>
      <c r="Q24" s="27">
        <v>37.61560112585444</v>
      </c>
      <c r="R24" s="27">
        <v>36.467065868263468</v>
      </c>
      <c r="S24" s="27">
        <v>37.696995167051902</v>
      </c>
      <c r="T24" s="27">
        <v>38.890030832476874</v>
      </c>
      <c r="U24" s="28">
        <v>38.311688311688314</v>
      </c>
      <c r="W24" s="29">
        <v>29</v>
      </c>
      <c r="X24" s="30" t="s">
        <v>394</v>
      </c>
      <c r="Y24" s="24">
        <v>316</v>
      </c>
      <c r="Z24" s="24">
        <v>266</v>
      </c>
      <c r="AA24" s="24">
        <v>238</v>
      </c>
      <c r="AB24" s="24">
        <v>198</v>
      </c>
      <c r="AC24" s="25">
        <v>183</v>
      </c>
      <c r="AE24" s="29">
        <v>29</v>
      </c>
      <c r="AF24" s="30" t="s">
        <v>394</v>
      </c>
      <c r="AG24" s="27">
        <v>7.0066518847006654</v>
      </c>
      <c r="AH24" s="27">
        <v>5.6367874549692738</v>
      </c>
      <c r="AI24" s="27">
        <v>4.9346879535558781</v>
      </c>
      <c r="AJ24" s="27">
        <v>3.9806996381182147</v>
      </c>
      <c r="AK24" s="28">
        <v>3.6526946107784433</v>
      </c>
      <c r="AM24" s="29">
        <v>29</v>
      </c>
      <c r="AN24" s="30" t="s">
        <v>394</v>
      </c>
      <c r="AO24" s="100">
        <v>181</v>
      </c>
      <c r="AP24" s="100">
        <v>198</v>
      </c>
      <c r="AQ24" s="101">
        <v>202</v>
      </c>
      <c r="AS24" s="29">
        <v>29</v>
      </c>
      <c r="AT24" s="30" t="s">
        <v>394</v>
      </c>
      <c r="AU24" s="92">
        <v>3.8033200252153816</v>
      </c>
      <c r="AV24" s="92">
        <v>4.0698869475847896</v>
      </c>
      <c r="AW24" s="95">
        <v>4.0990259740259747</v>
      </c>
      <c r="AY24" s="29">
        <v>29</v>
      </c>
      <c r="AZ24" s="30" t="s">
        <v>394</v>
      </c>
      <c r="BA24" s="101">
        <v>1090</v>
      </c>
      <c r="BC24" s="29">
        <v>29</v>
      </c>
      <c r="BD24" s="30" t="s">
        <v>394</v>
      </c>
      <c r="BE24" s="95">
        <f>VLOOKUP($BC24,'[1]Distribuição percentua...; 2019'!$A$7:$H$65,7,FALSE)</f>
        <v>22</v>
      </c>
      <c r="BG24" s="29">
        <v>29</v>
      </c>
      <c r="BH24" s="30" t="s">
        <v>394</v>
      </c>
      <c r="BI24" s="101">
        <v>1098</v>
      </c>
      <c r="BK24" s="29">
        <v>29</v>
      </c>
      <c r="BL24" s="30" t="s">
        <v>394</v>
      </c>
      <c r="BM24" s="95">
        <f>VLOOKUP($BC24,'[1]Distribuição percentua...; 2019'!$A$7:$H$65,7,FALSE)</f>
        <v>22</v>
      </c>
    </row>
    <row r="25" spans="1:65" ht="15" customHeight="1" x14ac:dyDescent="0.2">
      <c r="A25" s="22">
        <v>3</v>
      </c>
      <c r="B25" s="30" t="s">
        <v>395</v>
      </c>
      <c r="C25" s="24">
        <v>2385</v>
      </c>
      <c r="D25" s="24">
        <v>2429</v>
      </c>
      <c r="E25" s="24">
        <v>2336</v>
      </c>
      <c r="F25" s="24">
        <v>2568</v>
      </c>
      <c r="G25" s="24">
        <v>2437</v>
      </c>
      <c r="H25" s="24">
        <v>2593</v>
      </c>
      <c r="I25" s="24">
        <v>2687</v>
      </c>
      <c r="J25" s="25">
        <v>2785</v>
      </c>
      <c r="L25" s="22">
        <v>3</v>
      </c>
      <c r="M25" s="30" t="s">
        <v>395</v>
      </c>
      <c r="N25" s="27">
        <v>8.7526147748541234</v>
      </c>
      <c r="O25" s="27">
        <v>8.7157773870608928</v>
      </c>
      <c r="P25" s="27">
        <v>8.2407309415458432</v>
      </c>
      <c r="Q25" s="27">
        <v>8.815351343929148</v>
      </c>
      <c r="R25" s="27">
        <v>8.2685848064330063</v>
      </c>
      <c r="S25" s="27">
        <v>8.6234992849778838</v>
      </c>
      <c r="T25" s="27">
        <v>8.8917568417220956</v>
      </c>
      <c r="U25" s="28">
        <v>8.9873499419129992</v>
      </c>
      <c r="W25" s="22">
        <v>3</v>
      </c>
      <c r="X25" s="30" t="s">
        <v>395</v>
      </c>
      <c r="Y25" s="24">
        <v>119</v>
      </c>
      <c r="Z25" s="24">
        <v>131</v>
      </c>
      <c r="AA25" s="24">
        <v>117</v>
      </c>
      <c r="AB25" s="24">
        <v>103</v>
      </c>
      <c r="AC25" s="25">
        <v>88</v>
      </c>
      <c r="AE25" s="22">
        <v>3</v>
      </c>
      <c r="AF25" s="30" t="s">
        <v>395</v>
      </c>
      <c r="AG25" s="27">
        <v>0.4367132738816103</v>
      </c>
      <c r="AH25" s="27">
        <v>0.47005633499587351</v>
      </c>
      <c r="AI25" s="27">
        <v>0.41274208910995869</v>
      </c>
      <c r="AJ25" s="27">
        <v>0.35357522913734513</v>
      </c>
      <c r="AK25" s="28">
        <v>0.29857835985478232</v>
      </c>
      <c r="AM25" s="22">
        <v>3</v>
      </c>
      <c r="AN25" s="30" t="s">
        <v>395</v>
      </c>
      <c r="AO25" s="100">
        <v>630</v>
      </c>
      <c r="AP25" s="100">
        <v>634</v>
      </c>
      <c r="AQ25" s="101">
        <v>725</v>
      </c>
      <c r="AS25" s="22">
        <v>3</v>
      </c>
      <c r="AT25" s="30" t="s">
        <v>395</v>
      </c>
      <c r="AU25" s="92">
        <v>2.0951810835079314</v>
      </c>
      <c r="AV25" s="92">
        <v>2.0980178033687418</v>
      </c>
      <c r="AW25" s="95">
        <v>2.339615334968375</v>
      </c>
      <c r="AY25" s="22">
        <v>3</v>
      </c>
      <c r="AZ25" s="30" t="s">
        <v>395</v>
      </c>
      <c r="BA25" s="101">
        <v>1735</v>
      </c>
      <c r="BC25" s="22">
        <v>3</v>
      </c>
      <c r="BD25" s="30" t="s">
        <v>395</v>
      </c>
      <c r="BE25" s="95">
        <f>VLOOKUP($BC25,'[1]Distribuição percentua...; 2019'!$A$7:$H$65,7,FALSE)</f>
        <v>5.8</v>
      </c>
      <c r="BG25" s="22">
        <v>3</v>
      </c>
      <c r="BH25" s="30" t="s">
        <v>395</v>
      </c>
      <c r="BI25" s="101">
        <v>1746</v>
      </c>
      <c r="BK25" s="22">
        <v>3</v>
      </c>
      <c r="BL25" s="30" t="s">
        <v>395</v>
      </c>
      <c r="BM25" s="95">
        <f>VLOOKUP($BC25,'[1]Distribuição percentua...; 2019'!$A$7:$H$65,7,FALSE)</f>
        <v>5.8</v>
      </c>
    </row>
    <row r="26" spans="1:65" ht="15" customHeight="1" x14ac:dyDescent="0.2">
      <c r="A26" s="29">
        <v>31</v>
      </c>
      <c r="B26" s="30" t="s">
        <v>396</v>
      </c>
      <c r="C26" s="24">
        <v>948</v>
      </c>
      <c r="D26" s="24">
        <v>1020</v>
      </c>
      <c r="E26" s="24">
        <v>1008</v>
      </c>
      <c r="F26" s="24">
        <v>1064</v>
      </c>
      <c r="G26" s="24">
        <v>1046</v>
      </c>
      <c r="H26" s="24">
        <v>994</v>
      </c>
      <c r="I26" s="24">
        <v>931</v>
      </c>
      <c r="J26" s="25">
        <v>1016</v>
      </c>
      <c r="L26" s="29">
        <v>31</v>
      </c>
      <c r="M26" s="30" t="s">
        <v>396</v>
      </c>
      <c r="N26" s="27">
        <v>14.618350038550501</v>
      </c>
      <c r="O26" s="27">
        <v>15.333734215273601</v>
      </c>
      <c r="P26" s="27">
        <v>14.784394250513348</v>
      </c>
      <c r="Q26" s="27">
        <v>15.276381909547739</v>
      </c>
      <c r="R26" s="27">
        <v>14.822162391951254</v>
      </c>
      <c r="S26" s="27">
        <v>14.117312881692943</v>
      </c>
      <c r="T26" s="27">
        <v>13.05933511011362</v>
      </c>
      <c r="U26" s="28">
        <v>13.921622362291039</v>
      </c>
      <c r="W26" s="29">
        <v>31</v>
      </c>
      <c r="X26" s="30" t="s">
        <v>396</v>
      </c>
      <c r="Y26" s="24">
        <v>67</v>
      </c>
      <c r="Z26" s="24">
        <v>77</v>
      </c>
      <c r="AA26" s="24">
        <v>61</v>
      </c>
      <c r="AB26" s="24">
        <v>54</v>
      </c>
      <c r="AC26" s="25">
        <v>55</v>
      </c>
      <c r="AE26" s="29">
        <v>31</v>
      </c>
      <c r="AF26" s="30" t="s">
        <v>396</v>
      </c>
      <c r="AG26" s="27">
        <v>1.0331534309946029</v>
      </c>
      <c r="AH26" s="27">
        <v>1.1575466025255563</v>
      </c>
      <c r="AI26" s="27">
        <v>0.89469052508066882</v>
      </c>
      <c r="AJ26" s="27">
        <v>0.7753050969131372</v>
      </c>
      <c r="AK26" s="28">
        <v>0.77936800340087853</v>
      </c>
      <c r="AM26" s="29">
        <v>31</v>
      </c>
      <c r="AN26" s="30" t="s">
        <v>396</v>
      </c>
      <c r="AO26" s="100">
        <v>306</v>
      </c>
      <c r="AP26" s="100">
        <v>259</v>
      </c>
      <c r="AQ26" s="101">
        <v>273</v>
      </c>
      <c r="AS26" s="29">
        <v>31</v>
      </c>
      <c r="AT26" s="30" t="s">
        <v>396</v>
      </c>
      <c r="AU26" s="92">
        <v>4.3459735832978268</v>
      </c>
      <c r="AV26" s="92">
        <v>3.6330481133398798</v>
      </c>
      <c r="AW26" s="95">
        <v>3.7407508906549736</v>
      </c>
      <c r="AY26" s="29">
        <v>31</v>
      </c>
      <c r="AZ26" s="30" t="s">
        <v>396</v>
      </c>
      <c r="BA26" s="101">
        <v>481</v>
      </c>
      <c r="BC26" s="29">
        <v>31</v>
      </c>
      <c r="BD26" s="30" t="s">
        <v>396</v>
      </c>
      <c r="BE26" s="95">
        <f>VLOOKUP($BC26,'[1]Distribuição percentua...; 2019'!$A$7:$H$65,7,FALSE)</f>
        <v>6.7</v>
      </c>
      <c r="BG26" s="29">
        <v>31</v>
      </c>
      <c r="BH26" s="30" t="s">
        <v>396</v>
      </c>
      <c r="BI26" s="101">
        <v>866</v>
      </c>
      <c r="BK26" s="29">
        <v>31</v>
      </c>
      <c r="BL26" s="30" t="s">
        <v>396</v>
      </c>
      <c r="BM26" s="95">
        <f>VLOOKUP($BC26,'[1]Distribuição percentua...; 2019'!$A$7:$H$65,7,FALSE)</f>
        <v>6.7</v>
      </c>
    </row>
    <row r="27" spans="1:65" ht="15" customHeight="1" x14ac:dyDescent="0.2">
      <c r="A27" s="29">
        <v>32</v>
      </c>
      <c r="B27" s="30" t="s">
        <v>397</v>
      </c>
      <c r="C27" s="24">
        <v>216</v>
      </c>
      <c r="D27" s="24">
        <v>229</v>
      </c>
      <c r="E27" s="24">
        <v>204</v>
      </c>
      <c r="F27" s="24">
        <v>218</v>
      </c>
      <c r="G27" s="24">
        <v>211</v>
      </c>
      <c r="H27" s="24">
        <v>220</v>
      </c>
      <c r="I27" s="24">
        <v>238</v>
      </c>
      <c r="J27" s="25">
        <v>242</v>
      </c>
      <c r="L27" s="29">
        <v>32</v>
      </c>
      <c r="M27" s="30" t="s">
        <v>397</v>
      </c>
      <c r="N27" s="27">
        <v>18.197135636057286</v>
      </c>
      <c r="O27" s="27">
        <v>18.557536466774714</v>
      </c>
      <c r="P27" s="27">
        <v>15.572519083969466</v>
      </c>
      <c r="Q27" s="27">
        <v>16.502649507948526</v>
      </c>
      <c r="R27" s="27">
        <v>15.480557593543654</v>
      </c>
      <c r="S27" s="27">
        <v>16.284233900814211</v>
      </c>
      <c r="T27" s="27">
        <v>17.642698295033359</v>
      </c>
      <c r="U27" s="28">
        <v>17.322834645669293</v>
      </c>
      <c r="W27" s="29">
        <v>32</v>
      </c>
      <c r="X27" s="30" t="s">
        <v>397</v>
      </c>
      <c r="Y27" s="24">
        <v>5</v>
      </c>
      <c r="Z27" s="24">
        <v>5</v>
      </c>
      <c r="AA27" s="24">
        <v>2</v>
      </c>
      <c r="AB27" s="24">
        <v>2</v>
      </c>
      <c r="AC27" s="25">
        <v>4</v>
      </c>
      <c r="AE27" s="29">
        <v>32</v>
      </c>
      <c r="AF27" s="30" t="s">
        <v>397</v>
      </c>
      <c r="AG27" s="27">
        <v>0.42122999157540014</v>
      </c>
      <c r="AH27" s="27">
        <v>0.4051863857374392</v>
      </c>
      <c r="AI27" s="27">
        <v>0.15267175572519084</v>
      </c>
      <c r="AJ27" s="27">
        <v>0.15140045420136261</v>
      </c>
      <c r="AK27" s="28">
        <v>0.29347028613352899</v>
      </c>
      <c r="AM27" s="29">
        <v>32</v>
      </c>
      <c r="AN27" s="30" t="s">
        <v>397</v>
      </c>
      <c r="AO27" s="100">
        <v>60</v>
      </c>
      <c r="AP27" s="100">
        <v>54</v>
      </c>
      <c r="AQ27" s="101">
        <v>56</v>
      </c>
      <c r="AS27" s="29">
        <v>32</v>
      </c>
      <c r="AT27" s="30" t="s">
        <v>397</v>
      </c>
      <c r="AU27" s="92">
        <v>4.4411547002220582</v>
      </c>
      <c r="AV27" s="92">
        <v>4.0029651593773163</v>
      </c>
      <c r="AW27" s="95">
        <v>4.0085898353614891</v>
      </c>
      <c r="AY27" s="29">
        <v>32</v>
      </c>
      <c r="AZ27" s="30" t="s">
        <v>397</v>
      </c>
      <c r="BA27" s="101">
        <v>176</v>
      </c>
      <c r="BC27" s="29">
        <v>32</v>
      </c>
      <c r="BD27" s="30" t="s">
        <v>397</v>
      </c>
      <c r="BE27" s="95">
        <f>VLOOKUP($BC27,'[1]Distribuição percentua...; 2019'!$A$7:$H$65,7,FALSE)</f>
        <v>12.9</v>
      </c>
      <c r="BG27" s="29">
        <v>32</v>
      </c>
      <c r="BH27" s="30" t="s">
        <v>397</v>
      </c>
      <c r="BI27" s="101">
        <v>128</v>
      </c>
      <c r="BK27" s="29">
        <v>32</v>
      </c>
      <c r="BL27" s="30" t="s">
        <v>397</v>
      </c>
      <c r="BM27" s="95">
        <f>VLOOKUP($BC27,'[1]Distribuição percentua...; 2019'!$A$7:$H$65,7,FALSE)</f>
        <v>12.9</v>
      </c>
    </row>
    <row r="28" spans="1:65" ht="15" customHeight="1" x14ac:dyDescent="0.2">
      <c r="A28" s="29">
        <v>33</v>
      </c>
      <c r="B28" s="30" t="s">
        <v>398</v>
      </c>
      <c r="C28" s="24">
        <v>456</v>
      </c>
      <c r="D28" s="24">
        <v>401</v>
      </c>
      <c r="E28" s="24">
        <v>446</v>
      </c>
      <c r="F28" s="24">
        <v>340</v>
      </c>
      <c r="G28" s="24">
        <v>387</v>
      </c>
      <c r="H28" s="24">
        <v>589</v>
      </c>
      <c r="I28" s="24">
        <v>632</v>
      </c>
      <c r="J28" s="25">
        <v>553</v>
      </c>
      <c r="L28" s="29">
        <v>33</v>
      </c>
      <c r="M28" s="30" t="s">
        <v>398</v>
      </c>
      <c r="N28" s="27">
        <v>8.1472217259246023</v>
      </c>
      <c r="O28" s="27">
        <v>7.1941155364190896</v>
      </c>
      <c r="P28" s="27">
        <v>7.7363399826539458</v>
      </c>
      <c r="Q28" s="27">
        <v>5.6770746368341962</v>
      </c>
      <c r="R28" s="27">
        <v>6.5217391304347823</v>
      </c>
      <c r="S28" s="27">
        <v>9.3759949060808658</v>
      </c>
      <c r="T28" s="27">
        <v>10.025380710659897</v>
      </c>
      <c r="U28" s="28">
        <v>8.662280701754387</v>
      </c>
      <c r="W28" s="29">
        <v>33</v>
      </c>
      <c r="X28" s="30" t="s">
        <v>398</v>
      </c>
      <c r="Y28" s="24">
        <v>19</v>
      </c>
      <c r="Z28" s="24">
        <v>19</v>
      </c>
      <c r="AA28" s="24">
        <v>18</v>
      </c>
      <c r="AB28" s="24">
        <v>20</v>
      </c>
      <c r="AC28" s="25">
        <v>13</v>
      </c>
      <c r="AE28" s="29">
        <v>33</v>
      </c>
      <c r="AF28" s="30" t="s">
        <v>398</v>
      </c>
      <c r="AG28" s="27">
        <v>0.33946757191352511</v>
      </c>
      <c r="AH28" s="27">
        <v>0.34086831718693938</v>
      </c>
      <c r="AI28" s="27">
        <v>0.31222896790980054</v>
      </c>
      <c r="AJ28" s="27">
        <v>0.33394556687259974</v>
      </c>
      <c r="AK28" s="28">
        <v>0.21907650825749914</v>
      </c>
      <c r="AM28" s="29">
        <v>33</v>
      </c>
      <c r="AN28" s="30" t="s">
        <v>398</v>
      </c>
      <c r="AO28" s="100">
        <v>162</v>
      </c>
      <c r="AP28" s="100">
        <v>154</v>
      </c>
      <c r="AQ28" s="101">
        <v>192</v>
      </c>
      <c r="AS28" s="29">
        <v>33</v>
      </c>
      <c r="AT28" s="30" t="s">
        <v>398</v>
      </c>
      <c r="AU28" s="92">
        <v>2.5787965616045847</v>
      </c>
      <c r="AV28" s="92">
        <v>2.4428934010152283</v>
      </c>
      <c r="AW28" s="95">
        <v>3.007518796992481</v>
      </c>
      <c r="AY28" s="29">
        <v>33</v>
      </c>
      <c r="AZ28" s="30" t="s">
        <v>398</v>
      </c>
      <c r="BA28" s="101">
        <v>403</v>
      </c>
      <c r="BC28" s="29">
        <v>33</v>
      </c>
      <c r="BD28" s="30" t="s">
        <v>398</v>
      </c>
      <c r="BE28" s="95">
        <f>VLOOKUP($BC28,'[1]Distribuição percentua...; 2019'!$A$7:$H$65,7,FALSE)</f>
        <v>6.5</v>
      </c>
      <c r="BG28" s="29">
        <v>33</v>
      </c>
      <c r="BH28" s="30" t="s">
        <v>398</v>
      </c>
      <c r="BI28" s="101">
        <v>226</v>
      </c>
      <c r="BK28" s="29">
        <v>33</v>
      </c>
      <c r="BL28" s="30" t="s">
        <v>398</v>
      </c>
      <c r="BM28" s="95">
        <f>VLOOKUP($BC28,'[1]Distribuição percentua...; 2019'!$A$7:$H$65,7,FALSE)</f>
        <v>6.5</v>
      </c>
    </row>
    <row r="29" spans="1:65" ht="15" customHeight="1" x14ac:dyDescent="0.2">
      <c r="A29" s="29">
        <v>35</v>
      </c>
      <c r="B29" s="30" t="s">
        <v>399</v>
      </c>
      <c r="C29" s="24">
        <v>765</v>
      </c>
      <c r="D29" s="24">
        <v>779</v>
      </c>
      <c r="E29" s="24">
        <v>678</v>
      </c>
      <c r="F29" s="24">
        <v>944</v>
      </c>
      <c r="G29" s="24">
        <v>792</v>
      </c>
      <c r="H29" s="24">
        <v>790</v>
      </c>
      <c r="I29" s="24">
        <v>886</v>
      </c>
      <c r="J29" s="25">
        <v>974</v>
      </c>
      <c r="L29" s="29">
        <v>35</v>
      </c>
      <c r="M29" s="30" t="s">
        <v>399</v>
      </c>
      <c r="N29" s="27">
        <v>5.4724944559696693</v>
      </c>
      <c r="O29" s="27">
        <v>5.4063432576861681</v>
      </c>
      <c r="P29" s="27">
        <v>4.6904185402974754</v>
      </c>
      <c r="Q29" s="27">
        <v>6.3543349488422187</v>
      </c>
      <c r="R29" s="27">
        <v>5.2384416958793567</v>
      </c>
      <c r="S29" s="27">
        <v>5.1315362130561866</v>
      </c>
      <c r="T29" s="27">
        <v>5.7394571484096648</v>
      </c>
      <c r="U29" s="28">
        <v>6.1223206989754226</v>
      </c>
      <c r="W29" s="29">
        <v>35</v>
      </c>
      <c r="X29" s="30" t="s">
        <v>399</v>
      </c>
      <c r="Y29" s="24">
        <v>27</v>
      </c>
      <c r="Z29" s="24">
        <v>30</v>
      </c>
      <c r="AA29" s="24">
        <v>37</v>
      </c>
      <c r="AB29" s="24">
        <v>28</v>
      </c>
      <c r="AC29" s="25">
        <v>17</v>
      </c>
      <c r="AE29" s="29">
        <v>35</v>
      </c>
      <c r="AF29" s="30" t="s">
        <v>399</v>
      </c>
      <c r="AG29" s="27">
        <v>0.19314686315187066</v>
      </c>
      <c r="AH29" s="27">
        <v>0.2082032063293775</v>
      </c>
      <c r="AI29" s="27">
        <v>0.25596679349705986</v>
      </c>
      <c r="AJ29" s="27">
        <v>0.18847603661820139</v>
      </c>
      <c r="AK29" s="28">
        <v>0.11244129902771348</v>
      </c>
      <c r="AM29" s="29">
        <v>35</v>
      </c>
      <c r="AN29" s="30" t="s">
        <v>399</v>
      </c>
      <c r="AO29" s="100">
        <v>102</v>
      </c>
      <c r="AP29" s="100">
        <v>168</v>
      </c>
      <c r="AQ29" s="101">
        <v>205</v>
      </c>
      <c r="AS29" s="29">
        <v>35</v>
      </c>
      <c r="AT29" s="30" t="s">
        <v>399</v>
      </c>
      <c r="AU29" s="92">
        <v>0.66255277687560898</v>
      </c>
      <c r="AV29" s="92">
        <v>1.0882943577119906</v>
      </c>
      <c r="AW29" s="95">
        <v>1.2885787918788107</v>
      </c>
      <c r="AY29" s="29">
        <v>35</v>
      </c>
      <c r="AZ29" s="30" t="s">
        <v>399</v>
      </c>
      <c r="BA29" s="101">
        <v>674</v>
      </c>
      <c r="BC29" s="29">
        <v>35</v>
      </c>
      <c r="BD29" s="30" t="s">
        <v>399</v>
      </c>
      <c r="BE29" s="95">
        <f>VLOOKUP($BC29,'[1]Distribuição percentua...; 2019'!$A$7:$H$65,7,FALSE)</f>
        <v>4.4000000000000004</v>
      </c>
      <c r="BG29" s="29">
        <v>35</v>
      </c>
      <c r="BH29" s="30" t="s">
        <v>399</v>
      </c>
      <c r="BI29" s="101">
        <v>525</v>
      </c>
      <c r="BK29" s="29">
        <v>35</v>
      </c>
      <c r="BL29" s="30" t="s">
        <v>399</v>
      </c>
      <c r="BM29" s="95">
        <f>VLOOKUP($BC29,'[1]Distribuição percentua...; 2019'!$A$7:$H$65,7,FALSE)</f>
        <v>4.4000000000000004</v>
      </c>
    </row>
    <row r="30" spans="1:65" ht="15" customHeight="1" x14ac:dyDescent="0.2">
      <c r="A30" s="22">
        <v>4</v>
      </c>
      <c r="B30" s="30" t="s">
        <v>400</v>
      </c>
      <c r="C30" s="24">
        <v>3666</v>
      </c>
      <c r="D30" s="24">
        <v>3611</v>
      </c>
      <c r="E30" s="24">
        <v>3691</v>
      </c>
      <c r="F30" s="24">
        <v>3716</v>
      </c>
      <c r="G30" s="24">
        <v>3461</v>
      </c>
      <c r="H30" s="24">
        <v>3487</v>
      </c>
      <c r="I30" s="24">
        <v>3445</v>
      </c>
      <c r="J30" s="25">
        <v>3437</v>
      </c>
      <c r="L30" s="22">
        <v>4</v>
      </c>
      <c r="M30" s="30" t="s">
        <v>400</v>
      </c>
      <c r="N30" s="27">
        <v>38.666807298808145</v>
      </c>
      <c r="O30" s="27">
        <v>37.081536249743273</v>
      </c>
      <c r="P30" s="27">
        <v>37.035922135259888</v>
      </c>
      <c r="Q30" s="27">
        <v>36.168970216079423</v>
      </c>
      <c r="R30" s="27">
        <v>33.224536814821924</v>
      </c>
      <c r="S30" s="27">
        <v>33.574041979587903</v>
      </c>
      <c r="T30" s="27">
        <v>32.722264437689965</v>
      </c>
      <c r="U30" s="28">
        <v>32.013785394932938</v>
      </c>
      <c r="W30" s="22">
        <v>4</v>
      </c>
      <c r="X30" s="30" t="s">
        <v>400</v>
      </c>
      <c r="Y30" s="24">
        <v>59</v>
      </c>
      <c r="Z30" s="24">
        <v>55</v>
      </c>
      <c r="AA30" s="24">
        <v>62</v>
      </c>
      <c r="AB30" s="24">
        <v>47</v>
      </c>
      <c r="AC30" s="25">
        <v>38</v>
      </c>
      <c r="AE30" s="22">
        <v>4</v>
      </c>
      <c r="AF30" s="30" t="s">
        <v>400</v>
      </c>
      <c r="AG30" s="27">
        <v>0.62229722603100945</v>
      </c>
      <c r="AH30" s="27">
        <v>0.56479769973300475</v>
      </c>
      <c r="AI30" s="27">
        <v>0.62211519165161544</v>
      </c>
      <c r="AJ30" s="27">
        <v>0.45746544675880862</v>
      </c>
      <c r="AK30" s="28">
        <v>0.36478832677354328</v>
      </c>
      <c r="AM30" s="22">
        <v>4</v>
      </c>
      <c r="AN30" s="30" t="s">
        <v>400</v>
      </c>
      <c r="AO30" s="100">
        <v>141</v>
      </c>
      <c r="AP30" s="100">
        <v>132</v>
      </c>
      <c r="AQ30" s="101">
        <v>127</v>
      </c>
      <c r="AS30" s="22">
        <v>4</v>
      </c>
      <c r="AT30" s="30" t="s">
        <v>400</v>
      </c>
      <c r="AU30" s="92">
        <v>1.3575967648757943</v>
      </c>
      <c r="AV30" s="92">
        <v>1.2537993920972645</v>
      </c>
      <c r="AW30" s="95">
        <v>1.182935916542474</v>
      </c>
      <c r="AY30" s="22">
        <v>4</v>
      </c>
      <c r="AZ30" s="30" t="s">
        <v>400</v>
      </c>
      <c r="BA30" s="101">
        <v>2505</v>
      </c>
      <c r="BC30" s="22">
        <v>4</v>
      </c>
      <c r="BD30" s="30" t="s">
        <v>400</v>
      </c>
      <c r="BE30" s="95">
        <f>VLOOKUP($BC30,'[1]Distribuição percentua...; 2019'!$A$7:$H$65,7,FALSE)</f>
        <v>23.4</v>
      </c>
      <c r="BG30" s="22">
        <v>4</v>
      </c>
      <c r="BH30" s="30" t="s">
        <v>400</v>
      </c>
      <c r="BI30" s="101">
        <v>921</v>
      </c>
      <c r="BK30" s="22">
        <v>4</v>
      </c>
      <c r="BL30" s="30" t="s">
        <v>400</v>
      </c>
      <c r="BM30" s="95">
        <f>VLOOKUP($BC30,'[1]Distribuição percentua...; 2019'!$A$7:$H$65,7,FALSE)</f>
        <v>23.4</v>
      </c>
    </row>
    <row r="31" spans="1:65" ht="15" customHeight="1" x14ac:dyDescent="0.2">
      <c r="A31" s="29">
        <v>41</v>
      </c>
      <c r="B31" s="30" t="s">
        <v>401</v>
      </c>
      <c r="C31" s="24">
        <v>1424</v>
      </c>
      <c r="D31" s="24">
        <v>1305</v>
      </c>
      <c r="E31" s="24">
        <v>1231</v>
      </c>
      <c r="F31" s="24">
        <v>1261</v>
      </c>
      <c r="G31" s="24">
        <v>1089</v>
      </c>
      <c r="H31" s="24">
        <v>1135</v>
      </c>
      <c r="I31" s="24">
        <v>1101</v>
      </c>
      <c r="J31" s="25">
        <v>1165</v>
      </c>
      <c r="L31" s="29">
        <v>41</v>
      </c>
      <c r="M31" s="30" t="s">
        <v>401</v>
      </c>
      <c r="N31" s="27">
        <v>40.112676056338024</v>
      </c>
      <c r="O31" s="27">
        <v>35.89108910891089</v>
      </c>
      <c r="P31" s="27">
        <v>33.02038626609442</v>
      </c>
      <c r="Q31" s="27">
        <v>33.010471204188477</v>
      </c>
      <c r="R31" s="27">
        <v>28.110480123902942</v>
      </c>
      <c r="S31" s="27">
        <v>29.343329886246121</v>
      </c>
      <c r="T31" s="27">
        <v>28.296067848882032</v>
      </c>
      <c r="U31" s="28">
        <v>29.345088161209066</v>
      </c>
      <c r="W31" s="29">
        <v>41</v>
      </c>
      <c r="X31" s="30" t="s">
        <v>401</v>
      </c>
      <c r="Y31" s="24">
        <v>25</v>
      </c>
      <c r="Z31" s="24">
        <v>19</v>
      </c>
      <c r="AA31" s="24">
        <v>18</v>
      </c>
      <c r="AB31" s="24">
        <v>20</v>
      </c>
      <c r="AC31" s="25">
        <v>14</v>
      </c>
      <c r="AE31" s="29">
        <v>41</v>
      </c>
      <c r="AF31" s="30" t="s">
        <v>401</v>
      </c>
      <c r="AG31" s="27">
        <v>0.70422535211267612</v>
      </c>
      <c r="AH31" s="27">
        <v>0.52255225522552262</v>
      </c>
      <c r="AI31" s="27">
        <v>0.48283261802575111</v>
      </c>
      <c r="AJ31" s="27">
        <v>0.52356020942408377</v>
      </c>
      <c r="AK31" s="28">
        <v>0.36138358286009292</v>
      </c>
      <c r="AM31" s="29">
        <v>41</v>
      </c>
      <c r="AN31" s="30" t="s">
        <v>401</v>
      </c>
      <c r="AO31" s="100">
        <v>32</v>
      </c>
      <c r="AP31" s="100">
        <v>38</v>
      </c>
      <c r="AQ31" s="101">
        <v>38</v>
      </c>
      <c r="AS31" s="29">
        <v>41</v>
      </c>
      <c r="AT31" s="30" t="s">
        <v>401</v>
      </c>
      <c r="AU31" s="92">
        <v>0.82730093071354716</v>
      </c>
      <c r="AV31" s="92">
        <v>0.97661269596504752</v>
      </c>
      <c r="AW31" s="95">
        <v>0.95717884130982378</v>
      </c>
      <c r="AY31" s="29">
        <v>41</v>
      </c>
      <c r="AZ31" s="30" t="s">
        <v>401</v>
      </c>
      <c r="BA31" s="101">
        <v>747</v>
      </c>
      <c r="BC31" s="29">
        <v>41</v>
      </c>
      <c r="BD31" s="30" t="s">
        <v>401</v>
      </c>
      <c r="BE31" s="95">
        <f>VLOOKUP($BC31,'[1]Distribuição percentua...; 2019'!$A$7:$H$65,7,FALSE)</f>
        <v>18.8</v>
      </c>
      <c r="BG31" s="29">
        <v>41</v>
      </c>
      <c r="BH31" s="30" t="s">
        <v>401</v>
      </c>
      <c r="BI31" s="101">
        <v>405</v>
      </c>
      <c r="BK31" s="29">
        <v>41</v>
      </c>
      <c r="BL31" s="30" t="s">
        <v>401</v>
      </c>
      <c r="BM31" s="95">
        <f>VLOOKUP($BC31,'[1]Distribuição percentua...; 2019'!$A$7:$H$65,7,FALSE)</f>
        <v>18.8</v>
      </c>
    </row>
    <row r="32" spans="1:65" ht="15" customHeight="1" x14ac:dyDescent="0.2">
      <c r="A32" s="29">
        <v>42</v>
      </c>
      <c r="B32" s="30" t="s">
        <v>402</v>
      </c>
      <c r="C32" s="24">
        <v>900</v>
      </c>
      <c r="D32" s="24">
        <v>950</v>
      </c>
      <c r="E32" s="24">
        <v>1098</v>
      </c>
      <c r="F32" s="24">
        <v>1055</v>
      </c>
      <c r="G32" s="24">
        <v>1008</v>
      </c>
      <c r="H32" s="24">
        <v>1073</v>
      </c>
      <c r="I32" s="24">
        <v>1017</v>
      </c>
      <c r="J32" s="25">
        <v>1067</v>
      </c>
      <c r="L32" s="29">
        <v>42</v>
      </c>
      <c r="M32" s="30" t="s">
        <v>402</v>
      </c>
      <c r="N32" s="27">
        <v>42.25352112676056</v>
      </c>
      <c r="O32" s="27">
        <v>42.908762420957544</v>
      </c>
      <c r="P32" s="27">
        <v>48.43405381561535</v>
      </c>
      <c r="Q32" s="27">
        <v>44.32773109243697</v>
      </c>
      <c r="R32" s="27">
        <v>41.396303901437371</v>
      </c>
      <c r="S32" s="27">
        <v>44.72696957065444</v>
      </c>
      <c r="T32" s="27">
        <v>41.375101708706261</v>
      </c>
      <c r="U32" s="28">
        <v>41.925343811394896</v>
      </c>
      <c r="W32" s="29">
        <v>42</v>
      </c>
      <c r="X32" s="30" t="s">
        <v>402</v>
      </c>
      <c r="Y32" s="24">
        <v>3</v>
      </c>
      <c r="Z32" s="24">
        <v>16</v>
      </c>
      <c r="AA32" s="24">
        <v>12</v>
      </c>
      <c r="AB32" s="24">
        <v>5</v>
      </c>
      <c r="AC32" s="25">
        <v>7</v>
      </c>
      <c r="AE32" s="29">
        <v>42</v>
      </c>
      <c r="AF32" s="30" t="s">
        <v>402</v>
      </c>
      <c r="AG32" s="27">
        <v>0.14084507042253522</v>
      </c>
      <c r="AH32" s="27">
        <v>0.72267389340560073</v>
      </c>
      <c r="AI32" s="27">
        <v>0.52933392148213498</v>
      </c>
      <c r="AJ32" s="27">
        <v>0.21008403361344538</v>
      </c>
      <c r="AK32" s="28">
        <v>0.28747433264887062</v>
      </c>
      <c r="AM32" s="29">
        <v>42</v>
      </c>
      <c r="AN32" s="30" t="s">
        <v>402</v>
      </c>
      <c r="AO32" s="100">
        <v>38</v>
      </c>
      <c r="AP32" s="100">
        <v>31</v>
      </c>
      <c r="AQ32" s="101">
        <v>26</v>
      </c>
      <c r="AS32" s="29">
        <v>42</v>
      </c>
      <c r="AT32" s="30" t="s">
        <v>402</v>
      </c>
      <c r="AU32" s="92">
        <v>1.5839933305543976</v>
      </c>
      <c r="AV32" s="92">
        <v>1.2611879576891782</v>
      </c>
      <c r="AW32" s="95">
        <v>1.0216110019646365</v>
      </c>
      <c r="AY32" s="29">
        <v>42</v>
      </c>
      <c r="AZ32" s="30" t="s">
        <v>402</v>
      </c>
      <c r="BA32" s="101">
        <v>834</v>
      </c>
      <c r="BC32" s="29">
        <v>42</v>
      </c>
      <c r="BD32" s="30" t="s">
        <v>402</v>
      </c>
      <c r="BE32" s="95">
        <f>VLOOKUP($BC32,'[1]Distribuição percentua...; 2019'!$A$7:$H$65,7,FALSE)</f>
        <v>33.299999999999997</v>
      </c>
      <c r="BG32" s="29">
        <v>42</v>
      </c>
      <c r="BH32" s="30" t="s">
        <v>402</v>
      </c>
      <c r="BI32" s="101">
        <v>161</v>
      </c>
      <c r="BK32" s="29">
        <v>42</v>
      </c>
      <c r="BL32" s="30" t="s">
        <v>402</v>
      </c>
      <c r="BM32" s="95">
        <f>VLOOKUP($BC32,'[1]Distribuição percentua...; 2019'!$A$7:$H$65,7,FALSE)</f>
        <v>33.299999999999997</v>
      </c>
    </row>
    <row r="33" spans="1:65" ht="15" customHeight="1" x14ac:dyDescent="0.2">
      <c r="A33" s="29">
        <v>43</v>
      </c>
      <c r="B33" s="30" t="s">
        <v>403</v>
      </c>
      <c r="C33" s="24">
        <v>1342</v>
      </c>
      <c r="D33" s="24">
        <v>1355</v>
      </c>
      <c r="E33" s="24">
        <v>1361</v>
      </c>
      <c r="F33" s="24">
        <v>1401</v>
      </c>
      <c r="G33" s="24">
        <v>1365</v>
      </c>
      <c r="H33" s="24">
        <v>1279</v>
      </c>
      <c r="I33" s="24">
        <v>1327</v>
      </c>
      <c r="J33" s="25">
        <v>1206</v>
      </c>
      <c r="L33" s="29">
        <v>43</v>
      </c>
      <c r="M33" s="30" t="s">
        <v>403</v>
      </c>
      <c r="N33" s="27">
        <v>35.315789473684212</v>
      </c>
      <c r="O33" s="27">
        <v>34.850823045267489</v>
      </c>
      <c r="P33" s="27">
        <v>34.273482749937045</v>
      </c>
      <c r="Q33" s="27">
        <v>34.388807069219439</v>
      </c>
      <c r="R33" s="27">
        <v>33.219761499148213</v>
      </c>
      <c r="S33" s="27">
        <v>31.051226025734401</v>
      </c>
      <c r="T33" s="27">
        <v>31.754008135917683</v>
      </c>
      <c r="U33" s="28">
        <v>28.564661297963053</v>
      </c>
      <c r="W33" s="29">
        <v>43</v>
      </c>
      <c r="X33" s="30" t="s">
        <v>403</v>
      </c>
      <c r="Y33" s="24">
        <v>31</v>
      </c>
      <c r="Z33" s="24">
        <v>21</v>
      </c>
      <c r="AA33" s="24">
        <v>32</v>
      </c>
      <c r="AB33" s="24">
        <v>22</v>
      </c>
      <c r="AC33" s="25">
        <v>17</v>
      </c>
      <c r="AE33" s="29">
        <v>43</v>
      </c>
      <c r="AF33" s="30" t="s">
        <v>403</v>
      </c>
      <c r="AG33" s="27">
        <v>0.81578947368421051</v>
      </c>
      <c r="AH33" s="27">
        <v>0.54012345679012341</v>
      </c>
      <c r="AI33" s="27">
        <v>0.8058423570888944</v>
      </c>
      <c r="AJ33" s="27">
        <v>0.54000981836033379</v>
      </c>
      <c r="AK33" s="28">
        <v>0.41372596738865908</v>
      </c>
      <c r="AM33" s="29">
        <v>43</v>
      </c>
      <c r="AN33" s="30" t="s">
        <v>403</v>
      </c>
      <c r="AO33" s="100">
        <v>71</v>
      </c>
      <c r="AP33" s="100">
        <v>63</v>
      </c>
      <c r="AQ33" s="101">
        <v>64</v>
      </c>
      <c r="AS33" s="29">
        <v>43</v>
      </c>
      <c r="AT33" s="30" t="s">
        <v>403</v>
      </c>
      <c r="AU33" s="92">
        <v>1.7237193493566401</v>
      </c>
      <c r="AV33" s="92">
        <v>1.5075376884422109</v>
      </c>
      <c r="AW33" s="95">
        <v>1.5158692562766463</v>
      </c>
      <c r="AY33" s="29">
        <v>43</v>
      </c>
      <c r="AZ33" s="30" t="s">
        <v>403</v>
      </c>
      <c r="BA33" s="101">
        <v>924</v>
      </c>
      <c r="BC33" s="29">
        <v>43</v>
      </c>
      <c r="BD33" s="30" t="s">
        <v>403</v>
      </c>
      <c r="BE33" s="95">
        <f>VLOOKUP($BC33,'[1]Distribuição percentua...; 2019'!$A$7:$H$65,7,FALSE)</f>
        <v>21.7</v>
      </c>
      <c r="BG33" s="29">
        <v>43</v>
      </c>
      <c r="BH33" s="30" t="s">
        <v>403</v>
      </c>
      <c r="BI33" s="101">
        <v>355</v>
      </c>
      <c r="BK33" s="29">
        <v>43</v>
      </c>
      <c r="BL33" s="30" t="s">
        <v>403</v>
      </c>
      <c r="BM33" s="95">
        <f>VLOOKUP($BC33,'[1]Distribuição percentua...; 2019'!$A$7:$H$65,7,FALSE)</f>
        <v>21.7</v>
      </c>
    </row>
    <row r="34" spans="1:65" ht="15" customHeight="1" x14ac:dyDescent="0.2">
      <c r="A34" s="22">
        <v>5</v>
      </c>
      <c r="B34" s="30" t="s">
        <v>404</v>
      </c>
      <c r="C34" s="24">
        <v>2519</v>
      </c>
      <c r="D34" s="24">
        <v>2572</v>
      </c>
      <c r="E34" s="24">
        <v>2556</v>
      </c>
      <c r="F34" s="24">
        <v>2711</v>
      </c>
      <c r="G34" s="24">
        <v>2411</v>
      </c>
      <c r="H34" s="24">
        <v>2356</v>
      </c>
      <c r="I34" s="24">
        <v>2531</v>
      </c>
      <c r="J34" s="25">
        <v>2425</v>
      </c>
      <c r="L34" s="22">
        <v>5</v>
      </c>
      <c r="M34" s="30" t="s">
        <v>404</v>
      </c>
      <c r="N34" s="27">
        <v>53.447910036070446</v>
      </c>
      <c r="O34" s="27">
        <v>53.01999587713874</v>
      </c>
      <c r="P34" s="27">
        <v>51.212181927469445</v>
      </c>
      <c r="Q34" s="27">
        <v>52.815117864796413</v>
      </c>
      <c r="R34" s="27">
        <v>46.232023010546506</v>
      </c>
      <c r="S34" s="27">
        <v>44.910407929851317</v>
      </c>
      <c r="T34" s="27">
        <v>47.13221601489758</v>
      </c>
      <c r="U34" s="28">
        <v>44.147096304387404</v>
      </c>
      <c r="W34" s="22">
        <v>5</v>
      </c>
      <c r="X34" s="30" t="s">
        <v>404</v>
      </c>
      <c r="Y34" s="24">
        <v>32</v>
      </c>
      <c r="Z34" s="24">
        <v>29</v>
      </c>
      <c r="AA34" s="24">
        <v>26</v>
      </c>
      <c r="AB34" s="24">
        <v>24</v>
      </c>
      <c r="AC34" s="25">
        <v>20</v>
      </c>
      <c r="AE34" s="22">
        <v>5</v>
      </c>
      <c r="AF34" s="30" t="s">
        <v>404</v>
      </c>
      <c r="AG34" s="27">
        <v>0.67897305325694879</v>
      </c>
      <c r="AH34" s="27">
        <v>0.59781488352916923</v>
      </c>
      <c r="AI34" s="27">
        <v>0.52093768783810857</v>
      </c>
      <c r="AJ34" s="27">
        <v>0.46756282875511396</v>
      </c>
      <c r="AK34" s="28">
        <v>0.38350910834132307</v>
      </c>
      <c r="AM34" s="22">
        <v>5</v>
      </c>
      <c r="AN34" s="30" t="s">
        <v>404</v>
      </c>
      <c r="AO34" s="100">
        <v>12</v>
      </c>
      <c r="AP34" s="100">
        <v>16</v>
      </c>
      <c r="AQ34" s="101">
        <v>13</v>
      </c>
      <c r="AS34" s="22">
        <v>5</v>
      </c>
      <c r="AT34" s="30" t="s">
        <v>404</v>
      </c>
      <c r="AU34" s="92">
        <v>0.22874571101791841</v>
      </c>
      <c r="AV34" s="92">
        <v>0.29795158286778395</v>
      </c>
      <c r="AW34" s="95">
        <v>0.23666484616785</v>
      </c>
      <c r="AY34" s="22">
        <v>5</v>
      </c>
      <c r="AZ34" s="30" t="s">
        <v>404</v>
      </c>
      <c r="BA34" s="101">
        <v>1519</v>
      </c>
      <c r="BC34" s="22">
        <v>5</v>
      </c>
      <c r="BD34" s="30" t="s">
        <v>404</v>
      </c>
      <c r="BE34" s="95">
        <f>VLOOKUP($BC34,'[1]Distribuição percentua...; 2019'!$A$7:$H$65,7,FALSE)</f>
        <v>27.8</v>
      </c>
      <c r="BG34" s="22">
        <v>5</v>
      </c>
      <c r="BH34" s="30" t="s">
        <v>404</v>
      </c>
      <c r="BI34" s="101">
        <v>705</v>
      </c>
      <c r="BK34" s="22">
        <v>5</v>
      </c>
      <c r="BL34" s="30" t="s">
        <v>404</v>
      </c>
      <c r="BM34" s="95">
        <f>VLOOKUP($BC34,'[1]Distribuição percentua...; 2019'!$A$7:$H$65,7,FALSE)</f>
        <v>27.8</v>
      </c>
    </row>
    <row r="35" spans="1:65" ht="15" customHeight="1" x14ac:dyDescent="0.2">
      <c r="A35" s="29">
        <v>50</v>
      </c>
      <c r="B35" s="30" t="s">
        <v>405</v>
      </c>
      <c r="C35" s="24">
        <v>559</v>
      </c>
      <c r="D35" s="24">
        <v>515</v>
      </c>
      <c r="E35" s="24">
        <v>538</v>
      </c>
      <c r="F35" s="24">
        <v>602</v>
      </c>
      <c r="G35" s="24">
        <v>524</v>
      </c>
      <c r="H35" s="24">
        <v>510</v>
      </c>
      <c r="I35" s="24">
        <v>526</v>
      </c>
      <c r="J35" s="25">
        <v>475</v>
      </c>
      <c r="L35" s="29">
        <v>50</v>
      </c>
      <c r="M35" s="30" t="s">
        <v>405</v>
      </c>
      <c r="N35" s="27">
        <v>68.337408312958431</v>
      </c>
      <c r="O35" s="27">
        <v>58.722919042189282</v>
      </c>
      <c r="P35" s="27">
        <v>62.412993039443151</v>
      </c>
      <c r="Q35" s="27">
        <v>68.022598870056498</v>
      </c>
      <c r="R35" s="27">
        <v>57.900552486187848</v>
      </c>
      <c r="S35" s="27">
        <v>57.36782902137233</v>
      </c>
      <c r="T35" s="27">
        <v>58.379578246392896</v>
      </c>
      <c r="U35" s="28">
        <v>51.630434782608688</v>
      </c>
      <c r="W35" s="29">
        <v>50</v>
      </c>
      <c r="X35" s="30" t="s">
        <v>405</v>
      </c>
      <c r="Y35" s="24">
        <v>3</v>
      </c>
      <c r="Z35" s="24">
        <v>6</v>
      </c>
      <c r="AA35" s="24">
        <v>6</v>
      </c>
      <c r="AB35" s="24">
        <v>3</v>
      </c>
      <c r="AC35" s="25">
        <v>4</v>
      </c>
      <c r="AE35" s="29">
        <v>50</v>
      </c>
      <c r="AF35" s="30" t="s">
        <v>405</v>
      </c>
      <c r="AG35" s="27">
        <v>0.36674816625916873</v>
      </c>
      <c r="AH35" s="27">
        <v>0.68415051311288488</v>
      </c>
      <c r="AI35" s="27">
        <v>0.6960556844547563</v>
      </c>
      <c r="AJ35" s="27">
        <v>0.33898305084745761</v>
      </c>
      <c r="AK35" s="28">
        <v>0.44198895027624313</v>
      </c>
      <c r="AM35" s="29">
        <v>50</v>
      </c>
      <c r="AN35" s="30" t="s">
        <v>405</v>
      </c>
      <c r="AO35" s="100">
        <v>3</v>
      </c>
      <c r="AP35" s="100">
        <v>2</v>
      </c>
      <c r="AQ35" s="101">
        <v>1</v>
      </c>
      <c r="AS35" s="29">
        <v>50</v>
      </c>
      <c r="AT35" s="30" t="s">
        <v>405</v>
      </c>
      <c r="AU35" s="92">
        <v>0.33745781777277839</v>
      </c>
      <c r="AV35" s="92">
        <v>0.22197558268590456</v>
      </c>
      <c r="AW35" s="95">
        <v>0.10869565217391304</v>
      </c>
      <c r="AY35" s="29">
        <v>50</v>
      </c>
      <c r="AZ35" s="30" t="s">
        <v>405</v>
      </c>
      <c r="BA35" s="101">
        <v>370</v>
      </c>
      <c r="BC35" s="29">
        <v>50</v>
      </c>
      <c r="BD35" s="30" t="s">
        <v>405</v>
      </c>
      <c r="BE35" s="95">
        <f>VLOOKUP($BC35,'[1]Distribuição percentua...; 2019'!$A$7:$H$65,7,FALSE)</f>
        <v>39.799999999999997</v>
      </c>
      <c r="BG35" s="29">
        <v>50</v>
      </c>
      <c r="BH35" s="30" t="s">
        <v>405</v>
      </c>
      <c r="BI35" s="101">
        <v>82</v>
      </c>
      <c r="BK35" s="29">
        <v>50</v>
      </c>
      <c r="BL35" s="30" t="s">
        <v>405</v>
      </c>
      <c r="BM35" s="95">
        <f>VLOOKUP($BC35,'[1]Distribuição percentua...; 2019'!$A$7:$H$65,7,FALSE)</f>
        <v>39.799999999999997</v>
      </c>
    </row>
    <row r="36" spans="1:65" ht="15" customHeight="1" x14ac:dyDescent="0.2">
      <c r="A36" s="29">
        <v>51</v>
      </c>
      <c r="B36" s="30" t="s">
        <v>406</v>
      </c>
      <c r="C36" s="24">
        <v>728</v>
      </c>
      <c r="D36" s="24">
        <v>709</v>
      </c>
      <c r="E36" s="24">
        <v>748</v>
      </c>
      <c r="F36" s="24">
        <v>782</v>
      </c>
      <c r="G36" s="24">
        <v>747</v>
      </c>
      <c r="H36" s="24">
        <v>694</v>
      </c>
      <c r="I36" s="24">
        <v>781</v>
      </c>
      <c r="J36" s="25">
        <v>746</v>
      </c>
      <c r="L36" s="29">
        <v>51</v>
      </c>
      <c r="M36" s="30" t="s">
        <v>406</v>
      </c>
      <c r="N36" s="27">
        <v>74.590163934426229</v>
      </c>
      <c r="O36" s="27">
        <v>70.970970970970967</v>
      </c>
      <c r="P36" s="27">
        <v>69.581395348837205</v>
      </c>
      <c r="Q36" s="27">
        <v>71.480804387568554</v>
      </c>
      <c r="R36" s="27">
        <v>66.875559534467328</v>
      </c>
      <c r="S36" s="27">
        <v>62.635379061371843</v>
      </c>
      <c r="T36" s="27">
        <v>69.299023957409062</v>
      </c>
      <c r="U36" s="28">
        <v>64.477095937770088</v>
      </c>
      <c r="W36" s="29">
        <v>51</v>
      </c>
      <c r="X36" s="30" t="s">
        <v>406</v>
      </c>
      <c r="Y36" s="24">
        <v>11</v>
      </c>
      <c r="Z36" s="24">
        <v>11</v>
      </c>
      <c r="AA36" s="24">
        <v>13</v>
      </c>
      <c r="AB36" s="24">
        <v>14</v>
      </c>
      <c r="AC36" s="25">
        <v>10</v>
      </c>
      <c r="AE36" s="29">
        <v>51</v>
      </c>
      <c r="AF36" s="30" t="s">
        <v>406</v>
      </c>
      <c r="AG36" s="27">
        <v>1.1270491803278688</v>
      </c>
      <c r="AH36" s="27">
        <v>1.1011011011011012</v>
      </c>
      <c r="AI36" s="27">
        <v>1.2093023255813953</v>
      </c>
      <c r="AJ36" s="27">
        <v>1.2797074954296161</v>
      </c>
      <c r="AK36" s="28">
        <v>0.89525514771709935</v>
      </c>
      <c r="AM36" s="29">
        <v>51</v>
      </c>
      <c r="AN36" s="30" t="s">
        <v>406</v>
      </c>
      <c r="AO36" s="100">
        <v>6</v>
      </c>
      <c r="AP36" s="100">
        <v>9</v>
      </c>
      <c r="AQ36" s="101">
        <v>6</v>
      </c>
      <c r="AS36" s="29">
        <v>51</v>
      </c>
      <c r="AT36" s="30" t="s">
        <v>406</v>
      </c>
      <c r="AU36" s="92">
        <v>0.54151624548736454</v>
      </c>
      <c r="AV36" s="92">
        <v>0.79858030168589167</v>
      </c>
      <c r="AW36" s="95">
        <v>0.51858254105445112</v>
      </c>
      <c r="AY36" s="29">
        <v>51</v>
      </c>
      <c r="AZ36" s="30" t="s">
        <v>406</v>
      </c>
      <c r="BA36" s="101">
        <v>565</v>
      </c>
      <c r="BC36" s="29">
        <v>51</v>
      </c>
      <c r="BD36" s="30" t="s">
        <v>406</v>
      </c>
      <c r="BE36" s="95">
        <f>VLOOKUP($BC36,'[1]Distribuição percentua...; 2019'!$A$7:$H$65,7,FALSE)</f>
        <v>49.8</v>
      </c>
      <c r="BG36" s="29">
        <v>51</v>
      </c>
      <c r="BH36" s="30" t="s">
        <v>406</v>
      </c>
      <c r="BI36" s="101">
        <v>132</v>
      </c>
      <c r="BK36" s="29">
        <v>51</v>
      </c>
      <c r="BL36" s="30" t="s">
        <v>406</v>
      </c>
      <c r="BM36" s="95">
        <f>VLOOKUP($BC36,'[1]Distribuição percentua...; 2019'!$A$7:$H$65,7,FALSE)</f>
        <v>49.8</v>
      </c>
    </row>
    <row r="37" spans="1:65" ht="15" customHeight="1" x14ac:dyDescent="0.2">
      <c r="A37" s="29">
        <v>52</v>
      </c>
      <c r="B37" s="30" t="s">
        <v>407</v>
      </c>
      <c r="C37" s="24">
        <v>1128</v>
      </c>
      <c r="D37" s="24">
        <v>1229</v>
      </c>
      <c r="E37" s="24">
        <v>1173</v>
      </c>
      <c r="F37" s="24">
        <v>1190</v>
      </c>
      <c r="G37" s="24">
        <v>1030</v>
      </c>
      <c r="H37" s="24">
        <v>1041</v>
      </c>
      <c r="I37" s="24">
        <v>1091</v>
      </c>
      <c r="J37" s="25">
        <v>1076</v>
      </c>
      <c r="L37" s="29">
        <v>52</v>
      </c>
      <c r="M37" s="30" t="s">
        <v>407</v>
      </c>
      <c r="N37" s="27">
        <v>54.943984413054068</v>
      </c>
      <c r="O37" s="27">
        <v>57.944365865157941</v>
      </c>
      <c r="P37" s="27">
        <v>54.482117974918722</v>
      </c>
      <c r="Q37" s="27">
        <v>53.651938683498642</v>
      </c>
      <c r="R37" s="27">
        <v>46.64855072463768</v>
      </c>
      <c r="S37" s="27">
        <v>45.879241956809167</v>
      </c>
      <c r="T37" s="27">
        <v>46.663815226689479</v>
      </c>
      <c r="U37" s="28">
        <v>44.814660558100798</v>
      </c>
      <c r="W37" s="29">
        <v>52</v>
      </c>
      <c r="X37" s="30" t="s">
        <v>407</v>
      </c>
      <c r="Y37" s="24">
        <v>14</v>
      </c>
      <c r="Z37" s="24">
        <v>10</v>
      </c>
      <c r="AA37" s="24">
        <v>6</v>
      </c>
      <c r="AB37" s="24">
        <v>6</v>
      </c>
      <c r="AC37" s="25">
        <v>4</v>
      </c>
      <c r="AE37" s="29">
        <v>52</v>
      </c>
      <c r="AF37" s="30" t="s">
        <v>407</v>
      </c>
      <c r="AG37" s="27">
        <v>0.68192888455918166</v>
      </c>
      <c r="AH37" s="27">
        <v>0.47147571900047153</v>
      </c>
      <c r="AI37" s="27">
        <v>0.27868091035764053</v>
      </c>
      <c r="AJ37" s="27">
        <v>0.27051397655545539</v>
      </c>
      <c r="AK37" s="28">
        <v>0.18115942028985507</v>
      </c>
      <c r="AM37" s="29">
        <v>52</v>
      </c>
      <c r="AN37" s="30" t="s">
        <v>407</v>
      </c>
      <c r="AO37" s="100">
        <v>2</v>
      </c>
      <c r="AP37" s="100">
        <v>4</v>
      </c>
      <c r="AQ37" s="101">
        <v>4</v>
      </c>
      <c r="AS37" s="29">
        <v>52</v>
      </c>
      <c r="AT37" s="30" t="s">
        <v>407</v>
      </c>
      <c r="AU37" s="92">
        <v>8.8144557073600707E-2</v>
      </c>
      <c r="AV37" s="92">
        <v>0.17108639863130881</v>
      </c>
      <c r="AW37" s="95">
        <v>0.16659725114535612</v>
      </c>
      <c r="AY37" s="29">
        <v>52</v>
      </c>
      <c r="AZ37" s="30" t="s">
        <v>407</v>
      </c>
      <c r="BA37" s="101">
        <v>484</v>
      </c>
      <c r="BC37" s="29">
        <v>52</v>
      </c>
      <c r="BD37" s="30" t="s">
        <v>407</v>
      </c>
      <c r="BE37" s="95">
        <f>VLOOKUP($BC37,'[1]Distribuição percentua...; 2019'!$A$7:$H$65,7,FALSE)</f>
        <v>19.600000000000001</v>
      </c>
      <c r="BG37" s="29">
        <v>52</v>
      </c>
      <c r="BH37" s="30" t="s">
        <v>407</v>
      </c>
      <c r="BI37" s="101">
        <v>469</v>
      </c>
      <c r="BK37" s="29">
        <v>52</v>
      </c>
      <c r="BL37" s="30" t="s">
        <v>407</v>
      </c>
      <c r="BM37" s="95">
        <f>VLOOKUP($BC37,'[1]Distribuição percentua...; 2019'!$A$7:$H$65,7,FALSE)</f>
        <v>19.600000000000001</v>
      </c>
    </row>
    <row r="38" spans="1:65" ht="15" customHeight="1" x14ac:dyDescent="0.2">
      <c r="A38" s="31">
        <v>53</v>
      </c>
      <c r="B38" s="32" t="s">
        <v>408</v>
      </c>
      <c r="C38" s="34">
        <v>104</v>
      </c>
      <c r="D38" s="34">
        <v>118</v>
      </c>
      <c r="E38" s="34">
        <v>98</v>
      </c>
      <c r="F38" s="34">
        <v>136</v>
      </c>
      <c r="G38" s="34">
        <v>109</v>
      </c>
      <c r="H38" s="34">
        <v>111</v>
      </c>
      <c r="I38" s="34">
        <v>133</v>
      </c>
      <c r="J38" s="35">
        <v>128</v>
      </c>
      <c r="L38" s="31">
        <v>53</v>
      </c>
      <c r="M38" s="32" t="s">
        <v>408</v>
      </c>
      <c r="N38" s="37">
        <v>12.009237875288683</v>
      </c>
      <c r="O38" s="37">
        <v>13.817330210772832</v>
      </c>
      <c r="P38" s="37">
        <v>10.876803551609324</v>
      </c>
      <c r="Q38" s="37">
        <v>14.529914529914532</v>
      </c>
      <c r="R38" s="37">
        <v>11.054766734279919</v>
      </c>
      <c r="S38" s="37">
        <v>11.326530612244898</v>
      </c>
      <c r="T38" s="37">
        <v>13.247011952191235</v>
      </c>
      <c r="U38" s="38">
        <v>12.610837438423644</v>
      </c>
      <c r="W38" s="31">
        <v>53</v>
      </c>
      <c r="X38" s="32" t="s">
        <v>408</v>
      </c>
      <c r="Y38" s="34">
        <v>3</v>
      </c>
      <c r="Z38" s="34">
        <v>2</v>
      </c>
      <c r="AA38" s="34">
        <v>1</v>
      </c>
      <c r="AB38" s="34">
        <v>1</v>
      </c>
      <c r="AC38" s="35">
        <v>1</v>
      </c>
      <c r="AE38" s="31">
        <v>53</v>
      </c>
      <c r="AF38" s="32" t="s">
        <v>408</v>
      </c>
      <c r="AG38" s="37">
        <v>0.3464203233256351</v>
      </c>
      <c r="AH38" s="37">
        <v>0.23419203747072601</v>
      </c>
      <c r="AI38" s="37">
        <v>0.11098779134295228</v>
      </c>
      <c r="AJ38" s="37">
        <v>0.10683760683760685</v>
      </c>
      <c r="AK38" s="38">
        <v>0.10141987829614604</v>
      </c>
      <c r="AM38" s="31">
        <v>53</v>
      </c>
      <c r="AN38" s="32" t="s">
        <v>408</v>
      </c>
      <c r="AO38" s="102">
        <v>1</v>
      </c>
      <c r="AP38" s="102">
        <v>1</v>
      </c>
      <c r="AQ38" s="103">
        <v>1</v>
      </c>
      <c r="AS38" s="31">
        <v>53</v>
      </c>
      <c r="AT38" s="32" t="s">
        <v>408</v>
      </c>
      <c r="AU38" s="96">
        <v>0.10204081632653061</v>
      </c>
      <c r="AV38" s="96">
        <v>9.9601593625498003E-2</v>
      </c>
      <c r="AW38" s="97">
        <v>9.852216748768472E-2</v>
      </c>
      <c r="AY38" s="31">
        <v>53</v>
      </c>
      <c r="AZ38" s="32" t="s">
        <v>408</v>
      </c>
      <c r="BA38" s="103">
        <v>100</v>
      </c>
      <c r="BC38" s="31">
        <v>53</v>
      </c>
      <c r="BD38" s="32" t="s">
        <v>408</v>
      </c>
      <c r="BE38" s="97">
        <f>VLOOKUP($BC38,'[1]Distribuição percentua...; 2019'!$A$7:$H$65,7,FALSE)</f>
        <v>10.9</v>
      </c>
      <c r="BG38" s="31">
        <v>53</v>
      </c>
      <c r="BH38" s="32" t="s">
        <v>408</v>
      </c>
      <c r="BI38" s="103">
        <v>21</v>
      </c>
      <c r="BK38" s="31">
        <v>53</v>
      </c>
      <c r="BL38" s="32" t="s">
        <v>408</v>
      </c>
      <c r="BM38" s="97">
        <f>VLOOKUP($BC38,'[1]Distribuição percentua...; 2019'!$A$7:$H$65,7,FALSE)</f>
        <v>10.9</v>
      </c>
    </row>
    <row r="39" spans="1:65" ht="15" customHeight="1" x14ac:dyDescent="0.2">
      <c r="A39" s="39" t="s">
        <v>638</v>
      </c>
      <c r="C39" s="42"/>
      <c r="D39" s="42"/>
      <c r="E39" s="41"/>
      <c r="F39" s="41"/>
      <c r="G39" s="41"/>
      <c r="H39" s="41"/>
      <c r="I39" s="41"/>
      <c r="J39" s="42"/>
      <c r="L39" s="39" t="s">
        <v>638</v>
      </c>
      <c r="W39" s="39" t="s">
        <v>460</v>
      </c>
      <c r="AE39" s="39" t="s">
        <v>460</v>
      </c>
      <c r="AM39" s="16" t="s">
        <v>493</v>
      </c>
      <c r="AS39" s="16" t="s">
        <v>493</v>
      </c>
      <c r="AY39" s="16" t="s">
        <v>494</v>
      </c>
      <c r="BC39" s="16" t="s">
        <v>494</v>
      </c>
      <c r="BG39" s="16" t="s">
        <v>494</v>
      </c>
      <c r="BK39" s="16" t="s">
        <v>494</v>
      </c>
    </row>
    <row r="40" spans="1:65" ht="15" customHeight="1" x14ac:dyDescent="0.2">
      <c r="A40" s="236" t="s">
        <v>459</v>
      </c>
      <c r="B40" s="236"/>
      <c r="C40" s="236"/>
      <c r="D40" s="236"/>
      <c r="E40" s="236"/>
      <c r="F40" s="236"/>
      <c r="G40" s="236"/>
      <c r="H40" s="236"/>
      <c r="I40" s="236"/>
      <c r="J40" s="236"/>
      <c r="L40" s="39"/>
    </row>
    <row r="41" spans="1:65" ht="15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</row>
    <row r="42" spans="1:65" ht="15" customHeight="1" x14ac:dyDescent="0.2">
      <c r="A42" s="42"/>
      <c r="C42" s="42"/>
      <c r="D42" s="42"/>
      <c r="E42" s="42"/>
      <c r="F42" s="42"/>
      <c r="G42" s="42"/>
      <c r="H42" s="42"/>
      <c r="I42" s="42"/>
      <c r="J42" s="42"/>
    </row>
    <row r="43" spans="1:65" ht="15" customHeight="1" x14ac:dyDescent="0.2">
      <c r="A43" s="42"/>
      <c r="C43" s="42"/>
      <c r="D43" s="42"/>
      <c r="E43" s="42"/>
      <c r="F43" s="42"/>
      <c r="G43" s="42"/>
      <c r="H43" s="42"/>
      <c r="I43" s="42"/>
      <c r="J43" s="42"/>
    </row>
    <row r="44" spans="1:65" ht="15" customHeight="1" x14ac:dyDescent="0.2">
      <c r="A44" s="42"/>
      <c r="C44" s="42"/>
      <c r="D44" s="42"/>
      <c r="E44" s="42"/>
      <c r="F44" s="42"/>
      <c r="G44" s="42"/>
      <c r="H44" s="42"/>
      <c r="I44" s="42"/>
      <c r="J44" s="42"/>
    </row>
    <row r="45" spans="1:65" ht="15" customHeight="1" x14ac:dyDescent="0.2">
      <c r="A45" s="42"/>
      <c r="C45" s="42"/>
      <c r="D45" s="42"/>
      <c r="E45" s="42"/>
      <c r="F45" s="42"/>
      <c r="G45" s="42"/>
      <c r="H45" s="42"/>
      <c r="I45" s="42"/>
      <c r="J45" s="42"/>
    </row>
    <row r="46" spans="1:65" ht="15" customHeight="1" x14ac:dyDescent="0.2">
      <c r="A46" s="42"/>
      <c r="C46" s="42"/>
      <c r="D46" s="42"/>
      <c r="E46" s="42"/>
      <c r="F46" s="42"/>
      <c r="G46" s="42"/>
      <c r="H46" s="42"/>
      <c r="I46" s="42"/>
      <c r="J46" s="42"/>
    </row>
    <row r="47" spans="1:65" ht="15" customHeight="1" x14ac:dyDescent="0.2">
      <c r="A47" s="42"/>
      <c r="C47" s="42"/>
      <c r="D47" s="42"/>
      <c r="E47" s="41"/>
      <c r="F47" s="41"/>
      <c r="G47" s="41"/>
      <c r="H47" s="41"/>
      <c r="I47" s="41"/>
      <c r="J47" s="42"/>
    </row>
    <row r="48" spans="1:65" ht="15" customHeight="1" x14ac:dyDescent="0.2">
      <c r="A48" s="42"/>
      <c r="C48" s="42"/>
      <c r="D48" s="42"/>
      <c r="E48" s="42"/>
      <c r="F48" s="42"/>
      <c r="G48" s="42"/>
      <c r="H48" s="42"/>
      <c r="I48" s="42"/>
      <c r="J48" s="42"/>
    </row>
    <row r="49" spans="1:10" ht="15" customHeight="1" x14ac:dyDescent="0.2">
      <c r="A49" s="42"/>
      <c r="C49" s="42"/>
      <c r="D49" s="42"/>
      <c r="E49" s="42"/>
      <c r="F49" s="42"/>
      <c r="G49" s="42"/>
      <c r="H49" s="42"/>
      <c r="I49" s="42"/>
      <c r="J49" s="42"/>
    </row>
    <row r="50" spans="1:10" ht="15" customHeight="1" x14ac:dyDescent="0.2">
      <c r="A50" s="42"/>
      <c r="C50" s="42"/>
      <c r="D50" s="42"/>
      <c r="E50" s="41"/>
      <c r="F50" s="41"/>
      <c r="G50" s="41"/>
      <c r="H50" s="41"/>
      <c r="I50" s="41"/>
      <c r="J50" s="42"/>
    </row>
    <row r="51" spans="1:10" ht="15" customHeight="1" x14ac:dyDescent="0.2">
      <c r="A51" s="42"/>
      <c r="C51" s="42"/>
      <c r="D51" s="42"/>
      <c r="E51" s="42"/>
      <c r="F51" s="42"/>
      <c r="G51" s="42"/>
      <c r="H51" s="42"/>
      <c r="I51" s="42"/>
      <c r="J51" s="42"/>
    </row>
    <row r="52" spans="1:10" ht="15" customHeight="1" x14ac:dyDescent="0.2">
      <c r="A52" s="42"/>
      <c r="C52" s="42"/>
      <c r="D52" s="42"/>
      <c r="E52" s="41"/>
      <c r="F52" s="41"/>
      <c r="G52" s="41"/>
      <c r="H52" s="41"/>
      <c r="I52" s="41"/>
      <c r="J52" s="42"/>
    </row>
    <row r="53" spans="1:10" ht="15" customHeight="1" x14ac:dyDescent="0.2">
      <c r="A53" s="42"/>
      <c r="C53" s="42"/>
      <c r="D53" s="42"/>
      <c r="E53" s="42"/>
      <c r="F53" s="42"/>
      <c r="G53" s="42"/>
      <c r="H53" s="42"/>
      <c r="I53" s="42"/>
      <c r="J53" s="42"/>
    </row>
    <row r="54" spans="1:10" ht="15" customHeight="1" x14ac:dyDescent="0.2">
      <c r="A54" s="42"/>
      <c r="C54" s="42"/>
      <c r="D54" s="42"/>
      <c r="E54" s="42"/>
      <c r="F54" s="42"/>
      <c r="G54" s="42"/>
      <c r="H54" s="42"/>
      <c r="I54" s="42"/>
      <c r="J54" s="42"/>
    </row>
    <row r="55" spans="1:10" ht="15" customHeight="1" x14ac:dyDescent="0.2">
      <c r="A55" s="42"/>
      <c r="C55" s="42"/>
      <c r="D55" s="42"/>
      <c r="E55" s="42"/>
      <c r="F55" s="42"/>
      <c r="G55" s="42"/>
      <c r="H55" s="42"/>
      <c r="I55" s="42"/>
      <c r="J55" s="42"/>
    </row>
    <row r="56" spans="1:10" ht="15" customHeight="1" x14ac:dyDescent="0.2">
      <c r="A56" s="42"/>
      <c r="C56" s="42"/>
      <c r="D56" s="42"/>
      <c r="E56" s="42"/>
      <c r="F56" s="42"/>
      <c r="G56" s="42"/>
      <c r="H56" s="42"/>
      <c r="I56" s="42"/>
      <c r="J56" s="42"/>
    </row>
    <row r="57" spans="1:10" ht="15" customHeight="1" x14ac:dyDescent="0.2">
      <c r="A57" s="42"/>
      <c r="C57" s="42"/>
      <c r="D57" s="42"/>
      <c r="E57" s="41"/>
      <c r="F57" s="41"/>
      <c r="G57" s="41"/>
      <c r="H57" s="41"/>
      <c r="I57" s="41"/>
      <c r="J57" s="42"/>
    </row>
    <row r="58" spans="1:10" ht="15" customHeight="1" x14ac:dyDescent="0.2">
      <c r="A58" s="42"/>
      <c r="C58" s="42"/>
      <c r="D58" s="42"/>
      <c r="E58" s="42"/>
      <c r="F58" s="42"/>
      <c r="G58" s="42"/>
      <c r="H58" s="42"/>
      <c r="I58" s="42"/>
      <c r="J58" s="42"/>
    </row>
    <row r="59" spans="1:10" ht="15" customHeight="1" x14ac:dyDescent="0.2">
      <c r="A59" s="42"/>
      <c r="C59" s="42"/>
      <c r="D59" s="42"/>
      <c r="E59" s="41"/>
      <c r="F59" s="41"/>
      <c r="G59" s="41"/>
      <c r="H59" s="41"/>
      <c r="I59" s="41"/>
      <c r="J59" s="42"/>
    </row>
    <row r="60" spans="1:10" ht="15" customHeight="1" x14ac:dyDescent="0.2">
      <c r="A60" s="42"/>
      <c r="C60" s="42"/>
      <c r="D60" s="42"/>
      <c r="E60" s="42"/>
      <c r="F60" s="42"/>
      <c r="G60" s="42"/>
      <c r="H60" s="42"/>
      <c r="I60" s="42"/>
      <c r="J60" s="42"/>
    </row>
    <row r="61" spans="1:10" ht="15" customHeight="1" x14ac:dyDescent="0.2">
      <c r="A61" s="42"/>
      <c r="C61" s="42"/>
      <c r="D61" s="42"/>
      <c r="E61" s="42"/>
      <c r="F61" s="42"/>
      <c r="G61" s="42"/>
      <c r="H61" s="42"/>
      <c r="I61" s="42"/>
      <c r="J61" s="42"/>
    </row>
    <row r="62" spans="1:10" ht="15" customHeight="1" x14ac:dyDescent="0.2">
      <c r="A62" s="42"/>
      <c r="C62" s="42"/>
      <c r="D62" s="42"/>
      <c r="E62" s="42"/>
      <c r="F62" s="42"/>
      <c r="G62" s="42"/>
      <c r="H62" s="42"/>
      <c r="I62" s="42"/>
      <c r="J62" s="42"/>
    </row>
    <row r="63" spans="1:10" ht="15" customHeight="1" x14ac:dyDescent="0.2">
      <c r="A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2">
      <c r="A64" s="42"/>
      <c r="C64" s="42"/>
      <c r="D64" s="42"/>
      <c r="E64" s="42"/>
      <c r="F64" s="42"/>
      <c r="G64" s="42"/>
      <c r="H64" s="42"/>
      <c r="I64" s="42"/>
      <c r="J64" s="42"/>
    </row>
    <row r="65" spans="1:10" ht="15" customHeight="1" x14ac:dyDescent="0.2">
      <c r="A65" s="42"/>
      <c r="C65" s="42"/>
      <c r="D65" s="42"/>
      <c r="E65" s="41"/>
      <c r="F65" s="41"/>
      <c r="G65" s="41"/>
      <c r="H65" s="41"/>
      <c r="I65" s="41"/>
      <c r="J65" s="42"/>
    </row>
    <row r="66" spans="1:10" ht="15" customHeight="1" x14ac:dyDescent="0.2">
      <c r="A66" s="42"/>
      <c r="C66" s="42"/>
      <c r="D66" s="42"/>
      <c r="E66" s="42"/>
      <c r="F66" s="42"/>
      <c r="G66" s="42"/>
      <c r="H66" s="42"/>
      <c r="I66" s="42"/>
      <c r="J66" s="42"/>
    </row>
    <row r="67" spans="1:10" ht="15" customHeight="1" x14ac:dyDescent="0.2">
      <c r="A67" s="42"/>
      <c r="C67" s="42"/>
      <c r="D67" s="42"/>
      <c r="E67" s="42"/>
      <c r="F67" s="42"/>
      <c r="G67" s="42"/>
      <c r="H67" s="42"/>
      <c r="I67" s="42"/>
      <c r="J67" s="42"/>
    </row>
    <row r="68" spans="1:10" ht="15" customHeight="1" x14ac:dyDescent="0.2">
      <c r="A68" s="42"/>
      <c r="C68" s="42"/>
      <c r="D68" s="42"/>
      <c r="E68" s="42"/>
      <c r="F68" s="42"/>
      <c r="G68" s="42"/>
      <c r="H68" s="42"/>
      <c r="I68" s="42"/>
      <c r="J68" s="42"/>
    </row>
    <row r="69" spans="1:10" ht="15" customHeight="1" x14ac:dyDescent="0.2">
      <c r="A69" s="42"/>
      <c r="C69" s="42"/>
      <c r="D69" s="42"/>
      <c r="E69" s="42"/>
      <c r="F69" s="42"/>
      <c r="G69" s="42"/>
      <c r="H69" s="42"/>
      <c r="I69" s="42"/>
      <c r="J69" s="42"/>
    </row>
    <row r="70" spans="1:10" ht="15" customHeight="1" x14ac:dyDescent="0.2">
      <c r="A70" s="42"/>
      <c r="C70" s="42"/>
      <c r="D70" s="42"/>
      <c r="E70" s="42"/>
      <c r="F70" s="42"/>
      <c r="G70" s="42"/>
      <c r="H70" s="42"/>
      <c r="I70" s="42"/>
      <c r="J70" s="42"/>
    </row>
    <row r="71" spans="1:10" ht="15" customHeight="1" x14ac:dyDescent="0.2">
      <c r="A71" s="42"/>
      <c r="C71" s="42"/>
      <c r="D71" s="42"/>
      <c r="E71" s="41"/>
      <c r="F71" s="41"/>
      <c r="G71" s="41"/>
      <c r="H71" s="41"/>
      <c r="I71" s="41"/>
      <c r="J71" s="42"/>
    </row>
    <row r="72" spans="1:10" ht="15" customHeight="1" x14ac:dyDescent="0.2">
      <c r="A72" s="42"/>
      <c r="C72" s="42"/>
      <c r="D72" s="42"/>
      <c r="E72" s="42"/>
      <c r="F72" s="42"/>
      <c r="G72" s="42"/>
      <c r="H72" s="42"/>
      <c r="I72" s="42"/>
      <c r="J72" s="42"/>
    </row>
    <row r="73" spans="1:10" ht="15" customHeight="1" x14ac:dyDescent="0.2">
      <c r="A73" s="42"/>
      <c r="C73" s="42"/>
      <c r="D73" s="42"/>
      <c r="E73" s="42"/>
      <c r="F73" s="42"/>
      <c r="G73" s="42"/>
      <c r="H73" s="42"/>
      <c r="I73" s="42"/>
      <c r="J73" s="42"/>
    </row>
    <row r="74" spans="1:10" ht="15" customHeight="1" x14ac:dyDescent="0.2">
      <c r="A74" s="42"/>
      <c r="C74" s="42"/>
      <c r="D74" s="42"/>
      <c r="E74" s="41"/>
      <c r="F74" s="41"/>
      <c r="G74" s="41"/>
      <c r="H74" s="41"/>
      <c r="I74" s="41"/>
      <c r="J74" s="42"/>
    </row>
    <row r="75" spans="1:10" ht="15" customHeight="1" x14ac:dyDescent="0.2">
      <c r="A75" s="42"/>
      <c r="C75" s="42"/>
      <c r="D75" s="42"/>
      <c r="E75" s="42"/>
      <c r="F75" s="42"/>
      <c r="G75" s="42"/>
      <c r="H75" s="42"/>
      <c r="I75" s="42"/>
      <c r="J75" s="42"/>
    </row>
    <row r="76" spans="1:10" ht="15" customHeight="1" x14ac:dyDescent="0.2">
      <c r="A76" s="42"/>
      <c r="C76" s="42"/>
      <c r="D76" s="42"/>
      <c r="E76" s="42"/>
      <c r="F76" s="42"/>
      <c r="G76" s="42"/>
      <c r="H76" s="42"/>
      <c r="I76" s="42"/>
      <c r="J76" s="42"/>
    </row>
    <row r="77" spans="1:10" ht="15" customHeight="1" x14ac:dyDescent="0.2">
      <c r="A77" s="42"/>
      <c r="C77" s="42"/>
      <c r="D77" s="42"/>
      <c r="E77" s="41"/>
      <c r="F77" s="41"/>
      <c r="G77" s="41"/>
      <c r="H77" s="41"/>
      <c r="I77" s="41"/>
      <c r="J77" s="42"/>
    </row>
    <row r="78" spans="1:10" ht="15" customHeight="1" x14ac:dyDescent="0.2">
      <c r="A78" s="42"/>
      <c r="C78" s="42"/>
      <c r="D78" s="42"/>
      <c r="E78" s="41"/>
      <c r="F78" s="41"/>
      <c r="G78" s="41"/>
      <c r="H78" s="41"/>
      <c r="I78" s="41"/>
      <c r="J78" s="42"/>
    </row>
    <row r="79" spans="1:10" ht="15" customHeight="1" x14ac:dyDescent="0.2">
      <c r="A79" s="42"/>
      <c r="C79" s="42"/>
      <c r="D79" s="42"/>
      <c r="E79" s="41"/>
      <c r="F79" s="41"/>
      <c r="G79" s="41"/>
      <c r="H79" s="41"/>
      <c r="I79" s="41"/>
      <c r="J79" s="42"/>
    </row>
    <row r="80" spans="1:10" ht="15" customHeight="1" x14ac:dyDescent="0.2">
      <c r="A80" s="42"/>
      <c r="C80" s="42"/>
      <c r="D80" s="42"/>
      <c r="E80" s="41"/>
      <c r="F80" s="41"/>
      <c r="G80" s="41"/>
      <c r="H80" s="41"/>
      <c r="I80" s="41"/>
      <c r="J80" s="42"/>
    </row>
    <row r="81" spans="1:10" ht="15" customHeight="1" x14ac:dyDescent="0.2">
      <c r="A81" s="42"/>
      <c r="C81" s="42"/>
      <c r="D81" s="42"/>
      <c r="E81" s="42"/>
      <c r="F81" s="42"/>
      <c r="G81" s="42"/>
      <c r="H81" s="42"/>
      <c r="I81" s="42"/>
      <c r="J81" s="42"/>
    </row>
    <row r="82" spans="1:10" ht="15" customHeight="1" x14ac:dyDescent="0.2">
      <c r="A82" s="42"/>
      <c r="C82" s="42"/>
      <c r="D82" s="42"/>
      <c r="E82" s="41"/>
      <c r="F82" s="41"/>
      <c r="G82" s="41"/>
      <c r="H82" s="41"/>
      <c r="I82" s="41"/>
      <c r="J82" s="42"/>
    </row>
    <row r="83" spans="1:10" ht="15" customHeight="1" x14ac:dyDescent="0.2">
      <c r="A83" s="42"/>
      <c r="C83" s="42"/>
      <c r="D83" s="42"/>
      <c r="E83" s="41"/>
      <c r="F83" s="41"/>
      <c r="G83" s="41"/>
      <c r="H83" s="41"/>
      <c r="I83" s="41"/>
      <c r="J83" s="42"/>
    </row>
    <row r="84" spans="1:10" ht="15" customHeight="1" x14ac:dyDescent="0.2">
      <c r="A84" s="42"/>
      <c r="C84" s="42"/>
      <c r="D84" s="42"/>
      <c r="E84" s="41"/>
      <c r="F84" s="41"/>
      <c r="G84" s="41"/>
      <c r="H84" s="41"/>
      <c r="I84" s="41"/>
      <c r="J84" s="42"/>
    </row>
    <row r="85" spans="1:10" ht="15" customHeight="1" x14ac:dyDescent="0.2">
      <c r="A85" s="42"/>
      <c r="C85" s="42"/>
      <c r="D85" s="42"/>
      <c r="E85" s="41"/>
      <c r="F85" s="41"/>
      <c r="G85" s="41"/>
      <c r="H85" s="41"/>
      <c r="I85" s="41"/>
      <c r="J85" s="42"/>
    </row>
    <row r="86" spans="1:10" ht="15" customHeight="1" x14ac:dyDescent="0.2">
      <c r="A86" s="42"/>
      <c r="C86" s="42"/>
      <c r="D86" s="42"/>
      <c r="E86" s="41"/>
      <c r="F86" s="41"/>
      <c r="G86" s="41"/>
      <c r="H86" s="41"/>
      <c r="I86" s="41"/>
      <c r="J86" s="42"/>
    </row>
    <row r="87" spans="1:10" ht="15" customHeight="1" x14ac:dyDescent="0.2">
      <c r="A87" s="42"/>
      <c r="C87" s="42"/>
      <c r="D87" s="42"/>
      <c r="E87" s="42"/>
      <c r="F87" s="42"/>
      <c r="G87" s="42"/>
      <c r="H87" s="42"/>
      <c r="I87" s="42"/>
      <c r="J87" s="42"/>
    </row>
    <row r="88" spans="1:10" ht="15" customHeight="1" x14ac:dyDescent="0.2">
      <c r="A88" s="42"/>
      <c r="C88" s="42"/>
      <c r="D88" s="42"/>
      <c r="E88" s="42"/>
      <c r="F88" s="42"/>
      <c r="G88" s="42"/>
      <c r="H88" s="42"/>
      <c r="I88" s="42"/>
      <c r="J88" s="42"/>
    </row>
    <row r="89" spans="1:10" ht="15" customHeight="1" x14ac:dyDescent="0.2">
      <c r="A89" s="42"/>
      <c r="C89" s="42"/>
      <c r="D89" s="42"/>
      <c r="E89" s="41"/>
      <c r="F89" s="41"/>
      <c r="G89" s="41"/>
      <c r="H89" s="41"/>
      <c r="I89" s="41"/>
      <c r="J89" s="42"/>
    </row>
    <row r="90" spans="1:10" ht="15" customHeight="1" x14ac:dyDescent="0.2">
      <c r="A90" s="42"/>
      <c r="C90" s="42"/>
      <c r="D90" s="42"/>
      <c r="E90" s="42"/>
      <c r="F90" s="42"/>
      <c r="G90" s="42"/>
      <c r="H90" s="42"/>
      <c r="I90" s="42"/>
      <c r="J90" s="42"/>
    </row>
    <row r="91" spans="1:10" ht="15" customHeight="1" x14ac:dyDescent="0.2">
      <c r="A91" s="42"/>
      <c r="C91" s="42"/>
      <c r="D91" s="42"/>
      <c r="E91" s="42"/>
      <c r="F91" s="42"/>
      <c r="G91" s="42"/>
      <c r="H91" s="42"/>
      <c r="I91" s="42"/>
      <c r="J91" s="42"/>
    </row>
    <row r="92" spans="1:10" ht="15" customHeight="1" x14ac:dyDescent="0.2">
      <c r="A92" s="42"/>
      <c r="C92" s="42"/>
      <c r="D92" s="42"/>
      <c r="E92" s="42"/>
      <c r="F92" s="42"/>
      <c r="G92" s="42"/>
      <c r="H92" s="42"/>
      <c r="I92" s="42"/>
      <c r="J92" s="42"/>
    </row>
    <row r="93" spans="1:10" ht="15" customHeight="1" x14ac:dyDescent="0.2">
      <c r="A93" s="42"/>
      <c r="C93" s="42"/>
      <c r="D93" s="42"/>
      <c r="E93" s="42"/>
      <c r="F93" s="42"/>
      <c r="G93" s="42"/>
      <c r="H93" s="42"/>
      <c r="I93" s="42"/>
      <c r="J93" s="42"/>
    </row>
    <row r="94" spans="1:10" ht="15" customHeight="1" x14ac:dyDescent="0.2">
      <c r="A94" s="42"/>
      <c r="C94" s="42"/>
      <c r="D94" s="42"/>
      <c r="E94" s="42"/>
      <c r="F94" s="42"/>
      <c r="G94" s="42"/>
      <c r="H94" s="42"/>
      <c r="I94" s="42"/>
      <c r="J94" s="42"/>
    </row>
    <row r="95" spans="1:10" ht="15" customHeight="1" x14ac:dyDescent="0.2">
      <c r="A95" s="42"/>
      <c r="C95" s="42"/>
      <c r="D95" s="42"/>
      <c r="E95" s="42"/>
      <c r="F95" s="42"/>
      <c r="G95" s="42"/>
      <c r="H95" s="42"/>
      <c r="I95" s="42"/>
      <c r="J95" s="42"/>
    </row>
    <row r="96" spans="1:10" ht="15" customHeight="1" x14ac:dyDescent="0.2">
      <c r="A96" s="42"/>
      <c r="C96" s="42"/>
      <c r="D96" s="42"/>
      <c r="E96" s="42"/>
      <c r="F96" s="42"/>
      <c r="G96" s="42"/>
      <c r="H96" s="42"/>
      <c r="I96" s="42"/>
      <c r="J96" s="42"/>
    </row>
    <row r="97" spans="1:10" ht="15" customHeight="1" x14ac:dyDescent="0.2">
      <c r="A97" s="42"/>
      <c r="C97" s="42"/>
      <c r="D97" s="42"/>
      <c r="E97" s="41"/>
      <c r="F97" s="41"/>
      <c r="G97" s="41"/>
      <c r="H97" s="41"/>
      <c r="I97" s="41"/>
      <c r="J97" s="42"/>
    </row>
    <row r="98" spans="1:10" ht="15" customHeight="1" x14ac:dyDescent="0.2">
      <c r="A98" s="42"/>
      <c r="C98" s="42"/>
      <c r="D98" s="42"/>
      <c r="E98" s="41"/>
      <c r="F98" s="41"/>
      <c r="G98" s="41"/>
      <c r="H98" s="41"/>
      <c r="I98" s="41"/>
      <c r="J98" s="42"/>
    </row>
    <row r="99" spans="1:10" ht="15" customHeight="1" x14ac:dyDescent="0.2">
      <c r="A99" s="42"/>
      <c r="C99" s="42"/>
      <c r="D99" s="42"/>
      <c r="E99" s="42"/>
      <c r="F99" s="42"/>
      <c r="G99" s="42"/>
      <c r="H99" s="42"/>
      <c r="I99" s="42"/>
      <c r="J99" s="42"/>
    </row>
    <row r="100" spans="1:10" ht="15" customHeight="1" x14ac:dyDescent="0.2">
      <c r="A100" s="42"/>
      <c r="C100" s="42"/>
      <c r="D100" s="42"/>
      <c r="E100" s="41"/>
      <c r="F100" s="41"/>
      <c r="G100" s="41"/>
      <c r="H100" s="41"/>
      <c r="I100" s="41"/>
      <c r="J100" s="42"/>
    </row>
    <row r="101" spans="1:10" ht="15" customHeight="1" x14ac:dyDescent="0.2">
      <c r="A101" s="42"/>
      <c r="C101" s="42"/>
      <c r="D101" s="42"/>
      <c r="E101" s="41"/>
      <c r="F101" s="41"/>
      <c r="G101" s="41"/>
      <c r="H101" s="41"/>
      <c r="I101" s="41"/>
      <c r="J101" s="42"/>
    </row>
    <row r="102" spans="1:10" ht="15" customHeight="1" x14ac:dyDescent="0.2">
      <c r="A102" s="42"/>
      <c r="C102" s="42"/>
      <c r="D102" s="42"/>
      <c r="E102" s="42"/>
      <c r="F102" s="42"/>
      <c r="G102" s="42"/>
      <c r="H102" s="42"/>
      <c r="I102" s="42"/>
      <c r="J102" s="42"/>
    </row>
    <row r="103" spans="1:10" ht="15" customHeight="1" x14ac:dyDescent="0.2">
      <c r="A103" s="42"/>
      <c r="C103" s="42"/>
      <c r="D103" s="42"/>
      <c r="E103" s="42"/>
      <c r="F103" s="42"/>
      <c r="G103" s="42"/>
      <c r="H103" s="42"/>
      <c r="I103" s="42"/>
      <c r="J103" s="42"/>
    </row>
    <row r="104" spans="1:10" ht="15" customHeight="1" x14ac:dyDescent="0.2">
      <c r="A104" s="42"/>
      <c r="C104" s="42"/>
      <c r="D104" s="42"/>
      <c r="E104" s="41"/>
      <c r="F104" s="41"/>
      <c r="G104" s="41"/>
      <c r="H104" s="41"/>
      <c r="I104" s="41"/>
      <c r="J104" s="42"/>
    </row>
    <row r="105" spans="1:10" ht="15" customHeight="1" x14ac:dyDescent="0.2">
      <c r="A105" s="42"/>
      <c r="C105" s="42"/>
      <c r="D105" s="42"/>
      <c r="E105" s="41"/>
      <c r="F105" s="41"/>
      <c r="G105" s="41"/>
      <c r="H105" s="41"/>
      <c r="I105" s="41"/>
      <c r="J105" s="42"/>
    </row>
    <row r="106" spans="1:10" ht="15" customHeight="1" x14ac:dyDescent="0.2">
      <c r="A106" s="42"/>
      <c r="C106" s="42"/>
      <c r="D106" s="42"/>
      <c r="E106" s="42"/>
      <c r="F106" s="42"/>
      <c r="G106" s="42"/>
      <c r="H106" s="42"/>
      <c r="I106" s="42"/>
      <c r="J106" s="42"/>
    </row>
    <row r="107" spans="1:10" ht="15" customHeight="1" x14ac:dyDescent="0.2">
      <c r="A107" s="42"/>
      <c r="C107" s="42"/>
      <c r="D107" s="42"/>
      <c r="E107" s="41"/>
      <c r="F107" s="41"/>
      <c r="G107" s="41"/>
      <c r="H107" s="41"/>
      <c r="I107" s="41"/>
      <c r="J107" s="42"/>
    </row>
    <row r="108" spans="1:10" ht="15" customHeight="1" x14ac:dyDescent="0.2">
      <c r="A108" s="42"/>
      <c r="C108" s="42"/>
      <c r="D108" s="42"/>
      <c r="E108" s="42"/>
      <c r="F108" s="42"/>
      <c r="G108" s="42"/>
      <c r="H108" s="42"/>
      <c r="I108" s="42"/>
      <c r="J108" s="42"/>
    </row>
    <row r="109" spans="1:10" ht="15" customHeight="1" x14ac:dyDescent="0.2">
      <c r="A109" s="42"/>
      <c r="C109" s="42"/>
      <c r="D109" s="42"/>
      <c r="E109" s="42"/>
      <c r="F109" s="42"/>
      <c r="G109" s="42"/>
      <c r="H109" s="42"/>
      <c r="I109" s="42"/>
      <c r="J109" s="42"/>
    </row>
    <row r="110" spans="1:10" ht="15" customHeight="1" x14ac:dyDescent="0.2">
      <c r="A110" s="42"/>
      <c r="C110" s="42"/>
      <c r="D110" s="42"/>
      <c r="E110" s="42"/>
      <c r="F110" s="42"/>
      <c r="G110" s="42"/>
      <c r="H110" s="42"/>
      <c r="I110" s="42"/>
      <c r="J110" s="42"/>
    </row>
    <row r="111" spans="1:10" ht="15" customHeight="1" x14ac:dyDescent="0.2">
      <c r="A111" s="42"/>
      <c r="C111" s="42"/>
      <c r="D111" s="42"/>
      <c r="E111" s="42"/>
      <c r="F111" s="42"/>
      <c r="G111" s="42"/>
      <c r="H111" s="42"/>
      <c r="I111" s="42"/>
      <c r="J111" s="42"/>
    </row>
    <row r="112" spans="1:10" ht="15" customHeight="1" x14ac:dyDescent="0.2">
      <c r="A112" s="42"/>
      <c r="C112" s="42"/>
      <c r="D112" s="42"/>
      <c r="E112" s="42"/>
      <c r="F112" s="42"/>
      <c r="G112" s="42"/>
      <c r="H112" s="42"/>
      <c r="I112" s="42"/>
      <c r="J112" s="42"/>
    </row>
    <row r="113" spans="1:10" ht="15" customHeight="1" x14ac:dyDescent="0.2">
      <c r="A113" s="42"/>
      <c r="C113" s="42"/>
      <c r="D113" s="42"/>
      <c r="E113" s="42"/>
      <c r="F113" s="42"/>
      <c r="G113" s="42"/>
      <c r="H113" s="42"/>
      <c r="I113" s="42"/>
      <c r="J113" s="42"/>
    </row>
    <row r="114" spans="1:10" ht="15" customHeight="1" x14ac:dyDescent="0.2">
      <c r="A114" s="42"/>
      <c r="C114" s="42"/>
      <c r="D114" s="42"/>
      <c r="E114" s="41"/>
      <c r="F114" s="41"/>
      <c r="G114" s="41"/>
      <c r="H114" s="41"/>
      <c r="I114" s="41"/>
      <c r="J114" s="42"/>
    </row>
    <row r="115" spans="1:10" ht="15" customHeight="1" x14ac:dyDescent="0.2">
      <c r="A115" s="42"/>
      <c r="C115" s="42"/>
      <c r="D115" s="42"/>
      <c r="E115" s="41"/>
      <c r="F115" s="41"/>
      <c r="G115" s="41"/>
      <c r="H115" s="41"/>
      <c r="I115" s="41"/>
      <c r="J115" s="42"/>
    </row>
    <row r="116" spans="1:10" ht="15" customHeight="1" x14ac:dyDescent="0.2">
      <c r="A116" s="42"/>
      <c r="C116" s="42"/>
      <c r="D116" s="42"/>
      <c r="E116" s="41"/>
      <c r="F116" s="41"/>
      <c r="G116" s="41"/>
      <c r="H116" s="41"/>
      <c r="I116" s="41"/>
      <c r="J116" s="42"/>
    </row>
    <row r="117" spans="1:10" ht="15" customHeight="1" x14ac:dyDescent="0.2">
      <c r="A117" s="42"/>
      <c r="C117" s="42"/>
      <c r="D117" s="42"/>
      <c r="E117" s="42"/>
      <c r="F117" s="42"/>
      <c r="G117" s="42"/>
      <c r="H117" s="42"/>
      <c r="I117" s="42"/>
      <c r="J117" s="42"/>
    </row>
    <row r="118" spans="1:10" ht="15" customHeight="1" x14ac:dyDescent="0.2">
      <c r="A118" s="42"/>
      <c r="C118" s="42"/>
      <c r="D118" s="42"/>
      <c r="E118" s="42"/>
      <c r="F118" s="42"/>
      <c r="G118" s="42"/>
      <c r="H118" s="42"/>
      <c r="I118" s="42"/>
      <c r="J118" s="42"/>
    </row>
    <row r="119" spans="1:10" ht="15" customHeight="1" x14ac:dyDescent="0.2">
      <c r="A119" s="42"/>
      <c r="C119" s="42"/>
      <c r="D119" s="42"/>
      <c r="E119" s="42"/>
      <c r="F119" s="42"/>
      <c r="G119" s="42"/>
      <c r="H119" s="42"/>
      <c r="I119" s="42"/>
      <c r="J119" s="42"/>
    </row>
    <row r="120" spans="1:10" ht="15" customHeight="1" x14ac:dyDescent="0.2">
      <c r="A120" s="42"/>
      <c r="C120" s="42"/>
      <c r="D120" s="42"/>
      <c r="E120" s="41"/>
      <c r="F120" s="41"/>
      <c r="G120" s="41"/>
      <c r="H120" s="41"/>
      <c r="I120" s="41"/>
      <c r="J120" s="42"/>
    </row>
    <row r="121" spans="1:10" ht="15" customHeight="1" x14ac:dyDescent="0.2">
      <c r="A121" s="42"/>
      <c r="C121" s="42"/>
      <c r="D121" s="42"/>
      <c r="E121" s="41"/>
      <c r="F121" s="41"/>
      <c r="G121" s="41"/>
      <c r="H121" s="41"/>
      <c r="I121" s="41"/>
      <c r="J121" s="42"/>
    </row>
    <row r="122" spans="1:10" ht="15" customHeight="1" x14ac:dyDescent="0.2">
      <c r="A122" s="42"/>
      <c r="C122" s="42"/>
      <c r="D122" s="42"/>
      <c r="E122" s="42"/>
      <c r="F122" s="42"/>
      <c r="G122" s="42"/>
      <c r="H122" s="42"/>
      <c r="I122" s="42"/>
      <c r="J122" s="42"/>
    </row>
    <row r="123" spans="1:10" ht="15" customHeight="1" x14ac:dyDescent="0.2">
      <c r="A123" s="42"/>
      <c r="C123" s="42"/>
      <c r="D123" s="42"/>
      <c r="E123" s="42"/>
      <c r="F123" s="42"/>
      <c r="G123" s="42"/>
      <c r="H123" s="42"/>
      <c r="I123" s="42"/>
      <c r="J123" s="42"/>
    </row>
    <row r="124" spans="1:10" ht="15" customHeight="1" x14ac:dyDescent="0.2">
      <c r="A124" s="42"/>
      <c r="C124" s="42"/>
      <c r="D124" s="42"/>
      <c r="E124" s="42"/>
      <c r="F124" s="42"/>
      <c r="G124" s="42"/>
      <c r="H124" s="42"/>
      <c r="I124" s="42"/>
      <c r="J124" s="42"/>
    </row>
    <row r="125" spans="1:10" ht="15" customHeight="1" x14ac:dyDescent="0.2">
      <c r="A125" s="42"/>
      <c r="C125" s="42"/>
      <c r="D125" s="42"/>
      <c r="E125" s="42"/>
      <c r="F125" s="42"/>
      <c r="G125" s="42"/>
      <c r="H125" s="42"/>
      <c r="I125" s="42"/>
      <c r="J125" s="42"/>
    </row>
    <row r="126" spans="1:10" ht="15" customHeight="1" x14ac:dyDescent="0.2">
      <c r="A126" s="42"/>
      <c r="C126" s="42"/>
      <c r="D126" s="42"/>
      <c r="E126" s="42"/>
      <c r="F126" s="42"/>
      <c r="G126" s="42"/>
      <c r="H126" s="42"/>
      <c r="I126" s="42"/>
      <c r="J126" s="42"/>
    </row>
    <row r="127" spans="1:10" ht="15" customHeight="1" x14ac:dyDescent="0.2">
      <c r="A127" s="42"/>
      <c r="C127" s="42"/>
      <c r="D127" s="42"/>
      <c r="E127" s="42"/>
      <c r="F127" s="42"/>
      <c r="G127" s="42"/>
      <c r="H127" s="42"/>
      <c r="I127" s="42"/>
      <c r="J127" s="42"/>
    </row>
    <row r="128" spans="1:10" ht="15" customHeight="1" x14ac:dyDescent="0.2">
      <c r="A128" s="42"/>
      <c r="C128" s="42"/>
      <c r="D128" s="42"/>
      <c r="E128" s="42"/>
      <c r="F128" s="42"/>
      <c r="G128" s="42"/>
      <c r="H128" s="42"/>
      <c r="I128" s="42"/>
      <c r="J128" s="42"/>
    </row>
    <row r="129" spans="1:10" ht="15" customHeight="1" x14ac:dyDescent="0.2">
      <c r="A129" s="42"/>
      <c r="C129" s="42"/>
      <c r="D129" s="42"/>
      <c r="E129" s="42"/>
      <c r="F129" s="42"/>
      <c r="G129" s="42"/>
      <c r="H129" s="42"/>
      <c r="I129" s="42"/>
      <c r="J129" s="42"/>
    </row>
    <row r="130" spans="1:10" ht="15" customHeight="1" x14ac:dyDescent="0.2">
      <c r="A130" s="42"/>
      <c r="C130" s="42"/>
      <c r="D130" s="42"/>
      <c r="E130" s="41"/>
      <c r="F130" s="41"/>
      <c r="G130" s="41"/>
      <c r="H130" s="41"/>
      <c r="I130" s="41"/>
      <c r="J130" s="42"/>
    </row>
    <row r="131" spans="1:10" ht="15" customHeight="1" x14ac:dyDescent="0.2">
      <c r="A131" s="42"/>
      <c r="C131" s="42"/>
      <c r="D131" s="42"/>
      <c r="E131" s="41"/>
      <c r="F131" s="41"/>
      <c r="G131" s="41"/>
      <c r="H131" s="41"/>
      <c r="I131" s="41"/>
      <c r="J131" s="42"/>
    </row>
    <row r="132" spans="1:10" ht="15" customHeight="1" x14ac:dyDescent="0.2">
      <c r="A132" s="42"/>
      <c r="C132" s="42"/>
      <c r="D132" s="42"/>
      <c r="E132" s="42"/>
      <c r="F132" s="42"/>
      <c r="G132" s="42"/>
      <c r="H132" s="42"/>
      <c r="I132" s="42"/>
      <c r="J132" s="42"/>
    </row>
    <row r="133" spans="1:10" ht="15" customHeight="1" x14ac:dyDescent="0.2">
      <c r="A133" s="42"/>
      <c r="C133" s="42"/>
      <c r="D133" s="42"/>
      <c r="E133" s="42"/>
      <c r="F133" s="42"/>
      <c r="G133" s="42"/>
      <c r="H133" s="42"/>
      <c r="I133" s="42"/>
      <c r="J133" s="42"/>
    </row>
    <row r="134" spans="1:10" ht="15" customHeight="1" x14ac:dyDescent="0.2">
      <c r="A134" s="42"/>
      <c r="C134" s="42"/>
      <c r="D134" s="42"/>
      <c r="E134" s="41"/>
      <c r="F134" s="41"/>
      <c r="G134" s="41"/>
      <c r="H134" s="41"/>
      <c r="I134" s="41"/>
      <c r="J134" s="42"/>
    </row>
    <row r="135" spans="1:10" ht="15" customHeight="1" x14ac:dyDescent="0.2">
      <c r="A135" s="42"/>
      <c r="C135" s="42"/>
      <c r="D135" s="42"/>
      <c r="E135" s="42"/>
      <c r="F135" s="42"/>
      <c r="G135" s="42"/>
      <c r="H135" s="42"/>
      <c r="I135" s="42"/>
      <c r="J135" s="42"/>
    </row>
    <row r="136" spans="1:10" ht="15" customHeight="1" x14ac:dyDescent="0.2">
      <c r="A136" s="42"/>
      <c r="C136" s="42"/>
      <c r="D136" s="42"/>
      <c r="E136" s="42"/>
      <c r="F136" s="42"/>
      <c r="G136" s="42"/>
      <c r="H136" s="42"/>
      <c r="I136" s="42"/>
      <c r="J136" s="42"/>
    </row>
    <row r="137" spans="1:10" ht="15" customHeight="1" x14ac:dyDescent="0.2">
      <c r="A137" s="42"/>
      <c r="C137" s="42"/>
      <c r="D137" s="42"/>
      <c r="E137" s="41"/>
      <c r="F137" s="41"/>
      <c r="G137" s="41"/>
      <c r="H137" s="41"/>
      <c r="I137" s="41"/>
      <c r="J137" s="42"/>
    </row>
    <row r="138" spans="1:10" ht="15" customHeight="1" x14ac:dyDescent="0.2">
      <c r="A138" s="42"/>
      <c r="C138" s="42"/>
      <c r="D138" s="42"/>
      <c r="E138" s="42"/>
      <c r="F138" s="42"/>
      <c r="G138" s="42"/>
      <c r="H138" s="42"/>
      <c r="I138" s="42"/>
      <c r="J138" s="42"/>
    </row>
    <row r="139" spans="1:10" ht="15" customHeight="1" x14ac:dyDescent="0.2">
      <c r="A139" s="42"/>
      <c r="C139" s="42"/>
      <c r="D139" s="42"/>
      <c r="E139" s="42"/>
      <c r="F139" s="42"/>
      <c r="G139" s="42"/>
      <c r="H139" s="42"/>
      <c r="I139" s="42"/>
      <c r="J139" s="42"/>
    </row>
    <row r="140" spans="1:10" ht="15" customHeight="1" x14ac:dyDescent="0.2">
      <c r="A140" s="42"/>
      <c r="C140" s="42"/>
      <c r="D140" s="42"/>
      <c r="E140" s="41"/>
      <c r="F140" s="41"/>
      <c r="G140" s="41"/>
      <c r="H140" s="41"/>
      <c r="I140" s="41"/>
      <c r="J140" s="42"/>
    </row>
    <row r="141" spans="1:10" ht="15" customHeight="1" x14ac:dyDescent="0.2">
      <c r="A141" s="42"/>
      <c r="C141" s="42"/>
      <c r="D141" s="42"/>
      <c r="E141" s="42"/>
      <c r="F141" s="42"/>
      <c r="G141" s="42"/>
      <c r="H141" s="42"/>
      <c r="I141" s="42"/>
      <c r="J141" s="42"/>
    </row>
    <row r="142" spans="1:10" ht="15" customHeight="1" x14ac:dyDescent="0.2">
      <c r="A142" s="42"/>
      <c r="C142" s="42"/>
      <c r="D142" s="42"/>
      <c r="E142" s="41"/>
      <c r="F142" s="41"/>
      <c r="G142" s="41"/>
      <c r="H142" s="41"/>
      <c r="I142" s="41"/>
      <c r="J142" s="42"/>
    </row>
    <row r="143" spans="1:10" ht="15" customHeight="1" x14ac:dyDescent="0.2">
      <c r="A143" s="42"/>
      <c r="C143" s="42"/>
      <c r="D143" s="42"/>
      <c r="E143" s="42"/>
      <c r="F143" s="42"/>
      <c r="G143" s="42"/>
      <c r="H143" s="42"/>
      <c r="I143" s="42"/>
      <c r="J143" s="42"/>
    </row>
    <row r="144" spans="1:10" ht="15" customHeight="1" x14ac:dyDescent="0.2">
      <c r="A144" s="42"/>
      <c r="C144" s="42"/>
      <c r="D144" s="42"/>
      <c r="E144" s="41"/>
      <c r="F144" s="41"/>
      <c r="G144" s="41"/>
      <c r="H144" s="41"/>
      <c r="I144" s="41"/>
      <c r="J144" s="42"/>
    </row>
    <row r="145" spans="1:10" ht="15" customHeight="1" x14ac:dyDescent="0.2">
      <c r="A145" s="42"/>
      <c r="C145" s="42"/>
      <c r="D145" s="42"/>
      <c r="E145" s="42"/>
      <c r="F145" s="42"/>
      <c r="G145" s="42"/>
      <c r="H145" s="42"/>
      <c r="I145" s="42"/>
      <c r="J145" s="42"/>
    </row>
    <row r="146" spans="1:10" ht="15" customHeight="1" x14ac:dyDescent="0.2">
      <c r="A146" s="42"/>
      <c r="C146" s="42"/>
      <c r="D146" s="42"/>
      <c r="E146" s="42"/>
      <c r="F146" s="42"/>
      <c r="G146" s="42"/>
      <c r="H146" s="42"/>
      <c r="I146" s="42"/>
      <c r="J146" s="42"/>
    </row>
    <row r="147" spans="1:10" ht="15" customHeight="1" x14ac:dyDescent="0.2">
      <c r="A147" s="42"/>
      <c r="C147" s="42"/>
      <c r="D147" s="42"/>
      <c r="E147" s="42"/>
      <c r="F147" s="42"/>
      <c r="G147" s="42"/>
      <c r="H147" s="42"/>
      <c r="I147" s="42"/>
      <c r="J147" s="42"/>
    </row>
    <row r="148" spans="1:10" ht="15" customHeight="1" x14ac:dyDescent="0.2">
      <c r="A148" s="42"/>
      <c r="C148" s="42"/>
      <c r="D148" s="42"/>
      <c r="E148" s="41"/>
      <c r="F148" s="41"/>
      <c r="G148" s="41"/>
      <c r="H148" s="41"/>
      <c r="I148" s="41"/>
      <c r="J148" s="42"/>
    </row>
    <row r="149" spans="1:10" ht="15" customHeight="1" x14ac:dyDescent="0.2">
      <c r="A149" s="42"/>
      <c r="C149" s="42"/>
      <c r="D149" s="42"/>
      <c r="E149" s="42"/>
      <c r="F149" s="42"/>
      <c r="G149" s="42"/>
      <c r="H149" s="42"/>
      <c r="I149" s="42"/>
      <c r="J149" s="42"/>
    </row>
    <row r="150" spans="1:10" ht="15" customHeight="1" x14ac:dyDescent="0.2">
      <c r="A150" s="42"/>
      <c r="C150" s="42"/>
      <c r="D150" s="42"/>
      <c r="E150" s="42"/>
      <c r="F150" s="42"/>
      <c r="G150" s="42"/>
      <c r="H150" s="42"/>
      <c r="I150" s="42"/>
      <c r="J150" s="42"/>
    </row>
    <row r="151" spans="1:10" ht="15" customHeight="1" x14ac:dyDescent="0.2">
      <c r="A151" s="42"/>
      <c r="C151" s="42"/>
      <c r="D151" s="42"/>
      <c r="E151" s="42"/>
      <c r="F151" s="42"/>
      <c r="G151" s="42"/>
      <c r="H151" s="42"/>
      <c r="I151" s="42"/>
      <c r="J151" s="42"/>
    </row>
    <row r="152" spans="1:10" ht="15" customHeight="1" x14ac:dyDescent="0.2">
      <c r="A152" s="42"/>
      <c r="C152" s="42"/>
      <c r="D152" s="42"/>
      <c r="E152" s="42"/>
      <c r="F152" s="42"/>
      <c r="G152" s="42"/>
      <c r="H152" s="42"/>
      <c r="I152" s="42"/>
      <c r="J152" s="42"/>
    </row>
    <row r="153" spans="1:10" ht="15" customHeight="1" x14ac:dyDescent="0.2">
      <c r="A153" s="42"/>
      <c r="C153" s="42"/>
      <c r="D153" s="42"/>
      <c r="E153" s="42"/>
      <c r="F153" s="42"/>
      <c r="G153" s="42"/>
      <c r="H153" s="42"/>
      <c r="I153" s="42"/>
      <c r="J153" s="42"/>
    </row>
    <row r="154" spans="1:10" ht="15" customHeight="1" x14ac:dyDescent="0.2">
      <c r="A154" s="42"/>
      <c r="C154" s="42"/>
      <c r="D154" s="42"/>
      <c r="E154" s="42"/>
      <c r="F154" s="42"/>
      <c r="G154" s="42"/>
      <c r="H154" s="42"/>
      <c r="I154" s="42"/>
      <c r="J154" s="42"/>
    </row>
    <row r="155" spans="1:10" ht="15" customHeight="1" x14ac:dyDescent="0.2">
      <c r="A155" s="42"/>
      <c r="C155" s="42"/>
      <c r="D155" s="42"/>
      <c r="E155" s="42"/>
      <c r="F155" s="42"/>
      <c r="G155" s="42"/>
      <c r="H155" s="42"/>
      <c r="I155" s="42"/>
      <c r="J155" s="42"/>
    </row>
    <row r="156" spans="1:10" ht="15" customHeight="1" x14ac:dyDescent="0.2">
      <c r="A156" s="42"/>
      <c r="C156" s="42"/>
      <c r="D156" s="42"/>
      <c r="E156" s="41"/>
      <c r="F156" s="41"/>
      <c r="G156" s="41"/>
      <c r="H156" s="41"/>
      <c r="I156" s="41"/>
      <c r="J156" s="42"/>
    </row>
    <row r="157" spans="1:10" ht="15" customHeight="1" x14ac:dyDescent="0.2">
      <c r="A157" s="42"/>
      <c r="C157" s="42"/>
      <c r="D157" s="42"/>
      <c r="E157" s="41"/>
      <c r="F157" s="41"/>
      <c r="G157" s="41"/>
      <c r="H157" s="41"/>
      <c r="I157" s="41"/>
      <c r="J157" s="42"/>
    </row>
    <row r="158" spans="1:10" ht="15" customHeight="1" x14ac:dyDescent="0.2">
      <c r="A158" s="42"/>
      <c r="C158" s="42"/>
      <c r="D158" s="42"/>
      <c r="E158" s="41"/>
      <c r="F158" s="41"/>
      <c r="G158" s="41"/>
      <c r="H158" s="41"/>
      <c r="I158" s="41"/>
      <c r="J158" s="42"/>
    </row>
    <row r="159" spans="1:10" ht="15" customHeight="1" x14ac:dyDescent="0.2">
      <c r="A159" s="42"/>
      <c r="C159" s="42"/>
      <c r="D159" s="42"/>
      <c r="E159" s="42"/>
      <c r="F159" s="42"/>
      <c r="G159" s="42"/>
      <c r="H159" s="42"/>
      <c r="I159" s="42"/>
      <c r="J159" s="42"/>
    </row>
    <row r="160" spans="1:10" ht="15" customHeight="1" x14ac:dyDescent="0.2">
      <c r="A160" s="42"/>
      <c r="C160" s="42"/>
      <c r="D160" s="42"/>
      <c r="E160" s="42"/>
      <c r="F160" s="42"/>
      <c r="G160" s="42"/>
      <c r="H160" s="42"/>
      <c r="I160" s="42"/>
      <c r="J160" s="42"/>
    </row>
    <row r="161" spans="1:10" ht="15" customHeight="1" x14ac:dyDescent="0.2">
      <c r="A161" s="42"/>
      <c r="C161" s="42"/>
      <c r="D161" s="42"/>
      <c r="E161" s="42"/>
      <c r="F161" s="42"/>
      <c r="G161" s="42"/>
      <c r="H161" s="42"/>
      <c r="I161" s="42"/>
      <c r="J161" s="42"/>
    </row>
    <row r="162" spans="1:10" ht="15" customHeight="1" x14ac:dyDescent="0.2">
      <c r="A162" s="42"/>
      <c r="C162" s="42"/>
      <c r="D162" s="42"/>
      <c r="E162" s="42"/>
      <c r="F162" s="42"/>
      <c r="G162" s="42"/>
      <c r="H162" s="42"/>
      <c r="I162" s="42"/>
      <c r="J162" s="42"/>
    </row>
    <row r="163" spans="1:10" ht="15" customHeight="1" x14ac:dyDescent="0.2">
      <c r="A163" s="42"/>
      <c r="C163" s="42"/>
      <c r="D163" s="42"/>
      <c r="E163" s="42"/>
      <c r="F163" s="42"/>
      <c r="G163" s="42"/>
      <c r="H163" s="42"/>
      <c r="I163" s="42"/>
      <c r="J163" s="42"/>
    </row>
    <row r="164" spans="1:10" ht="15" customHeight="1" x14ac:dyDescent="0.2">
      <c r="A164" s="42"/>
      <c r="C164" s="42"/>
      <c r="D164" s="42"/>
      <c r="E164" s="41"/>
      <c r="F164" s="41"/>
      <c r="G164" s="41"/>
      <c r="H164" s="41"/>
      <c r="I164" s="41"/>
      <c r="J164" s="42"/>
    </row>
    <row r="165" spans="1:10" ht="15" customHeight="1" x14ac:dyDescent="0.2">
      <c r="A165" s="42"/>
      <c r="C165" s="42"/>
      <c r="D165" s="42"/>
      <c r="E165" s="42"/>
      <c r="F165" s="42"/>
      <c r="G165" s="42"/>
      <c r="H165" s="42"/>
      <c r="I165" s="42"/>
      <c r="J165" s="42"/>
    </row>
    <row r="166" spans="1:10" ht="15" customHeight="1" x14ac:dyDescent="0.2">
      <c r="A166" s="42"/>
      <c r="C166" s="42"/>
      <c r="D166" s="42"/>
      <c r="E166" s="42"/>
      <c r="F166" s="42"/>
      <c r="G166" s="42"/>
      <c r="H166" s="42"/>
      <c r="I166" s="42"/>
      <c r="J166" s="42"/>
    </row>
    <row r="167" spans="1:10" ht="15" customHeight="1" x14ac:dyDescent="0.2">
      <c r="A167" s="42"/>
      <c r="C167" s="42"/>
      <c r="D167" s="42"/>
      <c r="E167" s="42"/>
      <c r="F167" s="42"/>
      <c r="G167" s="42"/>
      <c r="H167" s="42"/>
      <c r="I167" s="42"/>
      <c r="J167" s="42"/>
    </row>
    <row r="168" spans="1:10" ht="15" customHeight="1" x14ac:dyDescent="0.2">
      <c r="A168" s="42"/>
      <c r="C168" s="42"/>
      <c r="D168" s="42"/>
      <c r="E168" s="41"/>
      <c r="F168" s="41"/>
      <c r="G168" s="41"/>
      <c r="H168" s="41"/>
      <c r="I168" s="41"/>
      <c r="J168" s="42"/>
    </row>
    <row r="169" spans="1:10" ht="15" customHeight="1" x14ac:dyDescent="0.2">
      <c r="A169" s="42"/>
      <c r="C169" s="42"/>
      <c r="D169" s="42"/>
      <c r="E169" s="42"/>
      <c r="F169" s="42"/>
      <c r="G169" s="42"/>
      <c r="H169" s="42"/>
      <c r="I169" s="42"/>
      <c r="J169" s="42"/>
    </row>
    <row r="170" spans="1:10" ht="15" customHeight="1" x14ac:dyDescent="0.2">
      <c r="A170" s="42"/>
      <c r="C170" s="42"/>
      <c r="D170" s="42"/>
      <c r="E170" s="41"/>
      <c r="F170" s="41"/>
      <c r="G170" s="41"/>
      <c r="H170" s="41"/>
      <c r="I170" s="41"/>
      <c r="J170" s="42"/>
    </row>
    <row r="171" spans="1:10" ht="15" customHeight="1" x14ac:dyDescent="0.2">
      <c r="A171" s="42"/>
      <c r="C171" s="42"/>
      <c r="D171" s="42"/>
      <c r="E171" s="42"/>
      <c r="F171" s="42"/>
      <c r="G171" s="42"/>
      <c r="H171" s="42"/>
      <c r="I171" s="42"/>
      <c r="J171" s="42"/>
    </row>
    <row r="172" spans="1:10" ht="15" customHeight="1" x14ac:dyDescent="0.2">
      <c r="A172" s="42"/>
      <c r="C172" s="42"/>
      <c r="D172" s="42"/>
      <c r="E172" s="42"/>
      <c r="F172" s="42"/>
      <c r="G172" s="42"/>
      <c r="H172" s="42"/>
      <c r="I172" s="42"/>
      <c r="J172" s="42"/>
    </row>
    <row r="173" spans="1:10" ht="15" customHeight="1" x14ac:dyDescent="0.2">
      <c r="A173" s="42"/>
      <c r="C173" s="42"/>
      <c r="D173" s="42"/>
      <c r="E173" s="41"/>
      <c r="F173" s="41"/>
      <c r="G173" s="41"/>
      <c r="H173" s="41"/>
      <c r="I173" s="41"/>
      <c r="J173" s="42"/>
    </row>
    <row r="174" spans="1:10" ht="15" customHeight="1" x14ac:dyDescent="0.2">
      <c r="A174" s="42"/>
      <c r="C174" s="42"/>
      <c r="D174" s="42"/>
      <c r="E174" s="42"/>
      <c r="F174" s="42"/>
      <c r="G174" s="42"/>
      <c r="H174" s="42"/>
      <c r="I174" s="42"/>
      <c r="J174" s="42"/>
    </row>
    <row r="175" spans="1:10" ht="15" customHeight="1" x14ac:dyDescent="0.2">
      <c r="A175" s="42"/>
      <c r="C175" s="42"/>
      <c r="D175" s="42"/>
      <c r="E175" s="42"/>
      <c r="F175" s="42"/>
      <c r="G175" s="42"/>
      <c r="H175" s="42"/>
      <c r="I175" s="42"/>
      <c r="J175" s="42"/>
    </row>
    <row r="176" spans="1:10" ht="15" customHeight="1" x14ac:dyDescent="0.2">
      <c r="A176" s="42"/>
      <c r="C176" s="42"/>
      <c r="D176" s="42"/>
      <c r="E176" s="42"/>
      <c r="F176" s="42"/>
      <c r="G176" s="42"/>
      <c r="H176" s="42"/>
      <c r="I176" s="42"/>
      <c r="J176" s="42"/>
    </row>
    <row r="177" spans="1:10" ht="15" customHeight="1" x14ac:dyDescent="0.2">
      <c r="A177" s="42"/>
      <c r="C177" s="42"/>
      <c r="D177" s="42"/>
      <c r="E177" s="41"/>
      <c r="F177" s="41"/>
      <c r="G177" s="41"/>
      <c r="H177" s="41"/>
      <c r="I177" s="41"/>
      <c r="J177" s="42"/>
    </row>
    <row r="178" spans="1:10" ht="15" customHeight="1" x14ac:dyDescent="0.2">
      <c r="A178" s="42"/>
      <c r="C178" s="42"/>
      <c r="D178" s="42"/>
      <c r="E178" s="42"/>
      <c r="F178" s="42"/>
      <c r="G178" s="42"/>
      <c r="H178" s="42"/>
      <c r="I178" s="42"/>
      <c r="J178" s="42"/>
    </row>
    <row r="179" spans="1:10" ht="15" customHeight="1" x14ac:dyDescent="0.2">
      <c r="A179" s="42"/>
      <c r="C179" s="42"/>
      <c r="D179" s="42"/>
      <c r="E179" s="42"/>
      <c r="F179" s="42"/>
      <c r="G179" s="42"/>
      <c r="H179" s="42"/>
      <c r="I179" s="42"/>
      <c r="J179" s="42"/>
    </row>
    <row r="180" spans="1:10" ht="15" customHeight="1" x14ac:dyDescent="0.2">
      <c r="A180" s="42"/>
      <c r="C180" s="42"/>
      <c r="D180" s="42"/>
      <c r="E180" s="42"/>
      <c r="F180" s="42"/>
      <c r="G180" s="42"/>
      <c r="H180" s="42"/>
      <c r="I180" s="42"/>
      <c r="J180" s="42"/>
    </row>
    <row r="181" spans="1:10" ht="15" customHeight="1" x14ac:dyDescent="0.2">
      <c r="A181" s="42"/>
      <c r="C181" s="42"/>
      <c r="D181" s="42"/>
      <c r="E181" s="42"/>
      <c r="F181" s="42"/>
      <c r="G181" s="42"/>
      <c r="H181" s="42"/>
      <c r="I181" s="42"/>
      <c r="J181" s="42"/>
    </row>
    <row r="182" spans="1:10" ht="15" customHeight="1" x14ac:dyDescent="0.2">
      <c r="A182" s="42"/>
      <c r="C182" s="42"/>
      <c r="D182" s="42"/>
      <c r="E182" s="42"/>
      <c r="F182" s="42"/>
      <c r="G182" s="42"/>
      <c r="H182" s="42"/>
      <c r="I182" s="42"/>
      <c r="J182" s="42"/>
    </row>
    <row r="183" spans="1:10" ht="15" customHeight="1" x14ac:dyDescent="0.2">
      <c r="A183" s="42"/>
      <c r="C183" s="42"/>
      <c r="D183" s="42"/>
      <c r="E183" s="41"/>
      <c r="F183" s="41"/>
      <c r="G183" s="41"/>
      <c r="H183" s="41"/>
      <c r="I183" s="41"/>
      <c r="J183" s="42"/>
    </row>
    <row r="184" spans="1:10" ht="15" customHeight="1" x14ac:dyDescent="0.2">
      <c r="A184" s="42"/>
      <c r="C184" s="42"/>
      <c r="D184" s="42"/>
      <c r="E184" s="42"/>
      <c r="F184" s="42"/>
      <c r="G184" s="42"/>
      <c r="H184" s="42"/>
      <c r="I184" s="42"/>
      <c r="J184" s="42"/>
    </row>
    <row r="185" spans="1:10" ht="15" customHeight="1" x14ac:dyDescent="0.2">
      <c r="A185" s="42"/>
      <c r="C185" s="42"/>
      <c r="D185" s="42"/>
      <c r="E185" s="42"/>
      <c r="F185" s="42"/>
      <c r="G185" s="42"/>
      <c r="H185" s="42"/>
      <c r="I185" s="42"/>
      <c r="J185" s="42"/>
    </row>
    <row r="186" spans="1:10" ht="15" customHeight="1" x14ac:dyDescent="0.2">
      <c r="A186" s="42"/>
      <c r="C186" s="42"/>
      <c r="D186" s="42"/>
      <c r="E186" s="42"/>
      <c r="F186" s="42"/>
      <c r="G186" s="42"/>
      <c r="H186" s="42"/>
      <c r="I186" s="42"/>
      <c r="J186" s="42"/>
    </row>
    <row r="187" spans="1:10" ht="15" customHeight="1" x14ac:dyDescent="0.2">
      <c r="A187" s="42"/>
      <c r="C187" s="42"/>
      <c r="D187" s="42"/>
      <c r="E187" s="42"/>
      <c r="F187" s="42"/>
      <c r="G187" s="42"/>
      <c r="H187" s="42"/>
      <c r="I187" s="42"/>
      <c r="J187" s="42"/>
    </row>
    <row r="188" spans="1:10" ht="15" customHeight="1" x14ac:dyDescent="0.2">
      <c r="A188" s="42"/>
      <c r="C188" s="42"/>
      <c r="D188" s="42"/>
      <c r="E188" s="42"/>
      <c r="F188" s="42"/>
      <c r="G188" s="42"/>
      <c r="H188" s="42"/>
      <c r="I188" s="42"/>
      <c r="J188" s="42"/>
    </row>
    <row r="189" spans="1:10" ht="15" customHeight="1" x14ac:dyDescent="0.2">
      <c r="A189" s="42"/>
      <c r="C189" s="42"/>
      <c r="D189" s="42"/>
      <c r="E189" s="42"/>
      <c r="F189" s="42"/>
      <c r="G189" s="42"/>
      <c r="H189" s="42"/>
      <c r="I189" s="42"/>
      <c r="J189" s="42"/>
    </row>
    <row r="190" spans="1:10" ht="15" customHeight="1" x14ac:dyDescent="0.2">
      <c r="A190" s="42"/>
      <c r="C190" s="42"/>
      <c r="D190" s="42"/>
      <c r="E190" s="42"/>
      <c r="F190" s="42"/>
      <c r="G190" s="42"/>
      <c r="H190" s="42"/>
      <c r="I190" s="42"/>
      <c r="J190" s="42"/>
    </row>
    <row r="191" spans="1:10" ht="15" customHeight="1" x14ac:dyDescent="0.2">
      <c r="A191" s="42"/>
      <c r="C191" s="42"/>
      <c r="D191" s="42"/>
      <c r="E191" s="42"/>
      <c r="F191" s="42"/>
      <c r="G191" s="42"/>
      <c r="H191" s="42"/>
      <c r="I191" s="42"/>
      <c r="J191" s="42"/>
    </row>
    <row r="192" spans="1:10" ht="15" customHeight="1" x14ac:dyDescent="0.2">
      <c r="A192" s="42"/>
      <c r="C192" s="42"/>
      <c r="D192" s="42"/>
      <c r="E192" s="42"/>
      <c r="F192" s="42"/>
      <c r="G192" s="42"/>
      <c r="H192" s="42"/>
      <c r="I192" s="42"/>
      <c r="J192" s="42"/>
    </row>
    <row r="193" spans="1:10" ht="15" customHeight="1" x14ac:dyDescent="0.2">
      <c r="A193" s="42"/>
      <c r="C193" s="42"/>
      <c r="D193" s="42"/>
      <c r="E193" s="41"/>
      <c r="F193" s="41"/>
      <c r="G193" s="41"/>
      <c r="H193" s="41"/>
      <c r="I193" s="41"/>
      <c r="J193" s="42"/>
    </row>
    <row r="194" spans="1:10" ht="15" customHeight="1" x14ac:dyDescent="0.2">
      <c r="A194" s="42"/>
      <c r="C194" s="42"/>
      <c r="D194" s="42"/>
      <c r="E194" s="42"/>
      <c r="F194" s="42"/>
      <c r="G194" s="42"/>
      <c r="H194" s="42"/>
      <c r="I194" s="42"/>
      <c r="J194" s="42"/>
    </row>
    <row r="195" spans="1:10" ht="15" customHeight="1" x14ac:dyDescent="0.2">
      <c r="A195" s="42"/>
      <c r="C195" s="42"/>
      <c r="D195" s="42"/>
      <c r="E195" s="41"/>
      <c r="F195" s="41"/>
      <c r="G195" s="41"/>
      <c r="H195" s="41"/>
      <c r="I195" s="41"/>
      <c r="J195" s="42"/>
    </row>
    <row r="196" spans="1:10" ht="15" customHeight="1" x14ac:dyDescent="0.2">
      <c r="A196" s="42"/>
      <c r="C196" s="42"/>
      <c r="D196" s="42"/>
      <c r="E196" s="42"/>
      <c r="F196" s="42"/>
      <c r="G196" s="42"/>
      <c r="H196" s="42"/>
      <c r="I196" s="42"/>
      <c r="J196" s="42"/>
    </row>
    <row r="197" spans="1:10" ht="15" customHeight="1" x14ac:dyDescent="0.2">
      <c r="A197" s="42"/>
      <c r="C197" s="42"/>
      <c r="D197" s="42"/>
      <c r="E197" s="42"/>
      <c r="F197" s="42"/>
      <c r="G197" s="42"/>
      <c r="H197" s="42"/>
      <c r="I197" s="42"/>
      <c r="J197" s="42"/>
    </row>
    <row r="198" spans="1:10" ht="15" customHeight="1" x14ac:dyDescent="0.2">
      <c r="A198" s="42"/>
      <c r="C198" s="42"/>
      <c r="D198" s="42"/>
      <c r="E198" s="41"/>
      <c r="F198" s="41"/>
      <c r="G198" s="41"/>
      <c r="H198" s="41"/>
      <c r="I198" s="41"/>
      <c r="J198" s="42"/>
    </row>
    <row r="199" spans="1:10" ht="15" customHeight="1" x14ac:dyDescent="0.2">
      <c r="A199" s="42"/>
      <c r="C199" s="42"/>
      <c r="D199" s="42"/>
      <c r="E199" s="42"/>
      <c r="F199" s="42"/>
      <c r="G199" s="42"/>
      <c r="H199" s="42"/>
      <c r="I199" s="42"/>
      <c r="J199" s="42"/>
    </row>
    <row r="200" spans="1:10" ht="15" customHeight="1" x14ac:dyDescent="0.2">
      <c r="A200" s="42"/>
      <c r="C200" s="42"/>
      <c r="D200" s="42"/>
      <c r="E200" s="42"/>
      <c r="F200" s="42"/>
      <c r="G200" s="42"/>
      <c r="H200" s="42"/>
      <c r="I200" s="42"/>
      <c r="J200" s="42"/>
    </row>
    <row r="201" spans="1:10" ht="15" customHeight="1" x14ac:dyDescent="0.2">
      <c r="A201" s="42"/>
      <c r="C201" s="42"/>
      <c r="D201" s="42"/>
      <c r="E201" s="42"/>
      <c r="F201" s="42"/>
      <c r="G201" s="42"/>
      <c r="H201" s="42"/>
      <c r="I201" s="42"/>
      <c r="J201" s="42"/>
    </row>
    <row r="202" spans="1:10" ht="15" customHeight="1" x14ac:dyDescent="0.2">
      <c r="A202" s="42"/>
      <c r="C202" s="42"/>
      <c r="D202" s="42"/>
      <c r="E202" s="42"/>
      <c r="F202" s="42"/>
      <c r="G202" s="42"/>
      <c r="H202" s="42"/>
      <c r="I202" s="42"/>
      <c r="J202" s="42"/>
    </row>
    <row r="203" spans="1:10" ht="15" customHeight="1" x14ac:dyDescent="0.2">
      <c r="A203" s="42"/>
      <c r="C203" s="42"/>
      <c r="D203" s="42"/>
      <c r="E203" s="41"/>
      <c r="F203" s="41"/>
      <c r="G203" s="41"/>
      <c r="H203" s="41"/>
      <c r="I203" s="41"/>
      <c r="J203" s="42"/>
    </row>
    <row r="204" spans="1:10" ht="15" customHeight="1" x14ac:dyDescent="0.2">
      <c r="A204" s="42"/>
      <c r="C204" s="42"/>
      <c r="D204" s="42"/>
      <c r="E204" s="42"/>
      <c r="F204" s="42"/>
      <c r="G204" s="42"/>
      <c r="H204" s="42"/>
      <c r="I204" s="42"/>
      <c r="J204" s="42"/>
    </row>
    <row r="205" spans="1:10" ht="15" customHeight="1" x14ac:dyDescent="0.2">
      <c r="A205" s="42"/>
      <c r="C205" s="42"/>
      <c r="D205" s="42"/>
      <c r="E205" s="42"/>
      <c r="F205" s="42"/>
      <c r="G205" s="42"/>
      <c r="H205" s="42"/>
      <c r="I205" s="42"/>
      <c r="J205" s="42"/>
    </row>
    <row r="206" spans="1:10" ht="15" customHeight="1" x14ac:dyDescent="0.2">
      <c r="A206" s="42"/>
      <c r="C206" s="42"/>
      <c r="D206" s="42"/>
      <c r="E206" s="41"/>
      <c r="F206" s="41"/>
      <c r="G206" s="41"/>
      <c r="H206" s="41"/>
      <c r="I206" s="41"/>
      <c r="J206" s="42"/>
    </row>
    <row r="207" spans="1:10" ht="15" customHeight="1" x14ac:dyDescent="0.2">
      <c r="A207" s="42"/>
      <c r="C207" s="42"/>
      <c r="D207" s="42"/>
      <c r="E207" s="42"/>
      <c r="F207" s="42"/>
      <c r="G207" s="42"/>
      <c r="H207" s="42"/>
      <c r="I207" s="42"/>
      <c r="J207" s="42"/>
    </row>
    <row r="208" spans="1:10" ht="15" customHeight="1" x14ac:dyDescent="0.2">
      <c r="A208" s="42"/>
      <c r="C208" s="42"/>
      <c r="D208" s="42"/>
      <c r="E208" s="42"/>
      <c r="F208" s="42"/>
      <c r="G208" s="42"/>
      <c r="H208" s="42"/>
      <c r="I208" s="42"/>
      <c r="J208" s="42"/>
    </row>
    <row r="209" spans="1:10" ht="15" customHeight="1" x14ac:dyDescent="0.2">
      <c r="A209" s="42"/>
      <c r="C209" s="42"/>
      <c r="D209" s="42"/>
      <c r="E209" s="42"/>
      <c r="F209" s="42"/>
      <c r="G209" s="42"/>
      <c r="H209" s="42"/>
      <c r="I209" s="42"/>
      <c r="J209" s="42"/>
    </row>
    <row r="210" spans="1:10" ht="15" customHeight="1" x14ac:dyDescent="0.2">
      <c r="A210" s="42"/>
      <c r="C210" s="42"/>
      <c r="D210" s="42"/>
      <c r="E210" s="42"/>
      <c r="F210" s="42"/>
      <c r="G210" s="42"/>
      <c r="H210" s="42"/>
      <c r="I210" s="42"/>
      <c r="J210" s="42"/>
    </row>
    <row r="211" spans="1:10" ht="15" customHeight="1" x14ac:dyDescent="0.2">
      <c r="A211" s="42"/>
      <c r="C211" s="42"/>
      <c r="D211" s="42"/>
      <c r="E211" s="41"/>
      <c r="F211" s="41"/>
      <c r="G211" s="41"/>
      <c r="H211" s="41"/>
      <c r="I211" s="41"/>
      <c r="J211" s="42"/>
    </row>
    <row r="212" spans="1:10" ht="15" customHeight="1" x14ac:dyDescent="0.2">
      <c r="A212" s="42"/>
      <c r="C212" s="42"/>
      <c r="D212" s="42"/>
      <c r="E212" s="42"/>
      <c r="F212" s="42"/>
      <c r="G212" s="42"/>
      <c r="H212" s="42"/>
      <c r="I212" s="42"/>
      <c r="J212" s="42"/>
    </row>
    <row r="213" spans="1:10" ht="15" customHeight="1" x14ac:dyDescent="0.2">
      <c r="A213" s="42"/>
      <c r="C213" s="42"/>
      <c r="D213" s="42"/>
      <c r="E213" s="42"/>
      <c r="F213" s="42"/>
      <c r="G213" s="42"/>
      <c r="H213" s="42"/>
      <c r="I213" s="42"/>
      <c r="J213" s="42"/>
    </row>
    <row r="214" spans="1:10" ht="15" customHeight="1" x14ac:dyDescent="0.2">
      <c r="A214" s="42"/>
      <c r="C214" s="42"/>
      <c r="D214" s="42"/>
      <c r="E214" s="41"/>
      <c r="F214" s="41"/>
      <c r="G214" s="41"/>
      <c r="H214" s="41"/>
      <c r="I214" s="41"/>
      <c r="J214" s="42"/>
    </row>
    <row r="215" spans="1:10" ht="15" customHeight="1" x14ac:dyDescent="0.2">
      <c r="A215" s="42"/>
      <c r="C215" s="42"/>
      <c r="D215" s="42"/>
      <c r="E215" s="42"/>
      <c r="F215" s="42"/>
      <c r="G215" s="42"/>
      <c r="H215" s="42"/>
      <c r="I215" s="42"/>
      <c r="J215" s="42"/>
    </row>
    <row r="216" spans="1:10" ht="15" customHeight="1" x14ac:dyDescent="0.2">
      <c r="A216" s="42"/>
      <c r="C216" s="42"/>
      <c r="D216" s="42"/>
      <c r="E216" s="42"/>
      <c r="F216" s="42"/>
      <c r="G216" s="42"/>
      <c r="H216" s="42"/>
      <c r="I216" s="42"/>
      <c r="J216" s="42"/>
    </row>
    <row r="217" spans="1:10" ht="15" customHeight="1" x14ac:dyDescent="0.2">
      <c r="A217" s="42"/>
      <c r="C217" s="42"/>
      <c r="D217" s="42"/>
      <c r="E217" s="41"/>
      <c r="F217" s="41"/>
      <c r="G217" s="41"/>
      <c r="H217" s="41"/>
      <c r="I217" s="41"/>
      <c r="J217" s="42"/>
    </row>
    <row r="218" spans="1:10" ht="15" customHeight="1" x14ac:dyDescent="0.2">
      <c r="A218" s="42"/>
      <c r="C218" s="42"/>
      <c r="D218" s="42"/>
      <c r="E218" s="42"/>
      <c r="F218" s="42"/>
      <c r="G218" s="42"/>
      <c r="H218" s="42"/>
      <c r="I218" s="42"/>
      <c r="J218" s="42"/>
    </row>
    <row r="219" spans="1:10" ht="15" customHeight="1" x14ac:dyDescent="0.2">
      <c r="A219" s="42"/>
      <c r="C219" s="42"/>
      <c r="D219" s="42"/>
      <c r="E219" s="42"/>
      <c r="F219" s="42"/>
      <c r="G219" s="42"/>
      <c r="H219" s="42"/>
      <c r="I219" s="42"/>
      <c r="J219" s="42"/>
    </row>
    <row r="220" spans="1:10" ht="15" customHeight="1" x14ac:dyDescent="0.2">
      <c r="A220" s="42"/>
      <c r="C220" s="42"/>
      <c r="D220" s="42"/>
      <c r="E220" s="42"/>
      <c r="F220" s="42"/>
      <c r="G220" s="42"/>
      <c r="H220" s="42"/>
      <c r="I220" s="42"/>
      <c r="J220" s="42"/>
    </row>
  </sheetData>
  <mergeCells count="12">
    <mergeCell ref="AY3:BA3"/>
    <mergeCell ref="BC3:BE3"/>
    <mergeCell ref="BG3:BI3"/>
    <mergeCell ref="BK3:BM3"/>
    <mergeCell ref="A40:J41"/>
    <mergeCell ref="AM3:AR3"/>
    <mergeCell ref="AS3:AW3"/>
    <mergeCell ref="C2:J2"/>
    <mergeCell ref="A3:J3"/>
    <mergeCell ref="L3:U3"/>
    <mergeCell ref="W3:AC3"/>
    <mergeCell ref="AE3:AK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E6A3"/>
  </sheetPr>
  <dimension ref="A2:U214"/>
  <sheetViews>
    <sheetView showGridLines="0" workbookViewId="0">
      <selection activeCell="N1" sqref="N1:N1048576"/>
    </sheetView>
  </sheetViews>
  <sheetFormatPr defaultColWidth="9.140625" defaultRowHeight="15" customHeight="1" x14ac:dyDescent="0.2"/>
  <cols>
    <col min="1" max="1" width="9.140625" style="16"/>
    <col min="2" max="2" width="18.7109375" style="16" customWidth="1"/>
    <col min="3" max="5" width="9.140625" style="16"/>
    <col min="6" max="6" width="8" style="16" customWidth="1"/>
    <col min="7" max="7" width="3.7109375" style="16" customWidth="1"/>
    <col min="8" max="8" width="8.42578125" style="16" customWidth="1"/>
    <col min="9" max="9" width="18.7109375" style="16" customWidth="1"/>
    <col min="10" max="12" width="10.7109375" style="16" customWidth="1"/>
    <col min="13" max="13" width="9.28515625" style="16" customWidth="1"/>
    <col min="14" max="14" width="3.7109375" style="16" customWidth="1"/>
    <col min="15" max="15" width="9.140625" style="16"/>
    <col min="16" max="16" width="18.7109375" style="16" customWidth="1"/>
    <col min="17" max="19" width="10.7109375" style="16" customWidth="1"/>
    <col min="20" max="20" width="9.5703125" style="16" customWidth="1"/>
    <col min="21" max="16384" width="9.140625" style="16"/>
  </cols>
  <sheetData>
    <row r="2" spans="1:21" s="12" customFormat="1" ht="15" customHeight="1" x14ac:dyDescent="0.2">
      <c r="H2" s="11"/>
      <c r="J2" s="230"/>
      <c r="K2" s="230"/>
      <c r="L2" s="230"/>
      <c r="M2" s="230"/>
    </row>
    <row r="3" spans="1:21" s="12" customFormat="1" ht="36" customHeight="1" x14ac:dyDescent="0.2">
      <c r="A3" s="228" t="s">
        <v>647</v>
      </c>
      <c r="B3" s="228"/>
      <c r="C3" s="228"/>
      <c r="D3" s="228"/>
      <c r="E3" s="228"/>
      <c r="F3" s="228"/>
      <c r="H3" s="228" t="s">
        <v>625</v>
      </c>
      <c r="I3" s="228"/>
      <c r="J3" s="228"/>
      <c r="K3" s="228"/>
      <c r="L3" s="228"/>
      <c r="M3" s="228"/>
      <c r="O3" s="228" t="s">
        <v>626</v>
      </c>
      <c r="P3" s="228"/>
      <c r="Q3" s="228"/>
      <c r="R3" s="228"/>
      <c r="S3" s="228"/>
      <c r="T3" s="228"/>
    </row>
    <row r="4" spans="1:21" ht="15" customHeight="1" x14ac:dyDescent="0.2">
      <c r="C4" s="208"/>
      <c r="D4" s="208"/>
      <c r="E4" s="208"/>
      <c r="F4" s="208"/>
    </row>
    <row r="5" spans="1:21" ht="15" customHeight="1" x14ac:dyDescent="0.2">
      <c r="A5" s="91" t="s">
        <v>151</v>
      </c>
      <c r="B5" s="91" t="s">
        <v>409</v>
      </c>
      <c r="C5" s="91">
        <v>2016</v>
      </c>
      <c r="D5" s="91">
        <v>2017</v>
      </c>
      <c r="E5" s="91">
        <v>2018</v>
      </c>
      <c r="F5" s="91">
        <v>2019</v>
      </c>
      <c r="H5" s="91" t="s">
        <v>151</v>
      </c>
      <c r="I5" s="91" t="s">
        <v>409</v>
      </c>
      <c r="J5" s="91">
        <v>2016</v>
      </c>
      <c r="K5" s="91">
        <v>2017</v>
      </c>
      <c r="L5" s="91">
        <v>2018</v>
      </c>
      <c r="M5" s="91">
        <v>2019</v>
      </c>
      <c r="O5" s="91" t="s">
        <v>151</v>
      </c>
      <c r="P5" s="91" t="s">
        <v>409</v>
      </c>
      <c r="Q5" s="91">
        <v>2016</v>
      </c>
      <c r="R5" s="91">
        <v>2017</v>
      </c>
      <c r="S5" s="91">
        <v>2018</v>
      </c>
      <c r="T5" s="91">
        <v>2019</v>
      </c>
    </row>
    <row r="6" spans="1:21" ht="15" customHeight="1" x14ac:dyDescent="0.2">
      <c r="A6" s="17">
        <v>1100205</v>
      </c>
      <c r="B6" s="44" t="s">
        <v>411</v>
      </c>
      <c r="C6" s="18">
        <v>151</v>
      </c>
      <c r="D6" s="18">
        <v>158</v>
      </c>
      <c r="E6" s="18">
        <v>163</v>
      </c>
      <c r="F6" s="19">
        <v>164</v>
      </c>
      <c r="H6" s="17">
        <v>1100205</v>
      </c>
      <c r="I6" s="44" t="s">
        <v>411</v>
      </c>
      <c r="J6" s="18">
        <v>20</v>
      </c>
      <c r="K6" s="18">
        <v>25</v>
      </c>
      <c r="L6" s="18">
        <v>34</v>
      </c>
      <c r="M6" s="19">
        <v>45</v>
      </c>
      <c r="O6" s="17">
        <v>1100205</v>
      </c>
      <c r="P6" s="44" t="s">
        <v>411</v>
      </c>
      <c r="Q6" s="20">
        <v>13.245033112582782</v>
      </c>
      <c r="R6" s="20">
        <v>15.822784810126583</v>
      </c>
      <c r="S6" s="20">
        <v>20.858895705521473</v>
      </c>
      <c r="T6" s="21">
        <v>27.2</v>
      </c>
      <c r="U6" s="209"/>
    </row>
    <row r="7" spans="1:21" ht="15" customHeight="1" x14ac:dyDescent="0.2">
      <c r="A7" s="22">
        <v>1200401</v>
      </c>
      <c r="B7" s="46" t="s">
        <v>412</v>
      </c>
      <c r="C7" s="24">
        <v>118</v>
      </c>
      <c r="D7" s="24">
        <v>122</v>
      </c>
      <c r="E7" s="24">
        <v>130</v>
      </c>
      <c r="F7" s="25">
        <v>130</v>
      </c>
      <c r="H7" s="22">
        <v>1200401</v>
      </c>
      <c r="I7" s="46" t="s">
        <v>412</v>
      </c>
      <c r="J7" s="24">
        <v>72</v>
      </c>
      <c r="K7" s="24">
        <v>77</v>
      </c>
      <c r="L7" s="24">
        <v>87</v>
      </c>
      <c r="M7" s="25">
        <v>93</v>
      </c>
      <c r="O7" s="22">
        <v>1200401</v>
      </c>
      <c r="P7" s="46" t="s">
        <v>412</v>
      </c>
      <c r="Q7" s="27">
        <v>61.016949152542374</v>
      </c>
      <c r="R7" s="27">
        <v>63.114754098360656</v>
      </c>
      <c r="S7" s="27">
        <v>66.92307692307692</v>
      </c>
      <c r="T7" s="28">
        <v>70.900000000000006</v>
      </c>
      <c r="U7" s="209"/>
    </row>
    <row r="8" spans="1:21" ht="15" customHeight="1" x14ac:dyDescent="0.2">
      <c r="A8" s="29">
        <v>1302603</v>
      </c>
      <c r="B8" s="46" t="s">
        <v>413</v>
      </c>
      <c r="C8" s="24">
        <v>596</v>
      </c>
      <c r="D8" s="24">
        <v>627</v>
      </c>
      <c r="E8" s="24">
        <v>670</v>
      </c>
      <c r="F8" s="25">
        <v>656</v>
      </c>
      <c r="H8" s="29">
        <v>1302603</v>
      </c>
      <c r="I8" s="46" t="s">
        <v>413</v>
      </c>
      <c r="J8" s="24">
        <v>290</v>
      </c>
      <c r="K8" s="24">
        <v>343</v>
      </c>
      <c r="L8" s="24">
        <v>336</v>
      </c>
      <c r="M8" s="25">
        <v>466</v>
      </c>
      <c r="O8" s="29">
        <v>1302603</v>
      </c>
      <c r="P8" s="46" t="s">
        <v>413</v>
      </c>
      <c r="Q8" s="27">
        <v>48.65771812080537</v>
      </c>
      <c r="R8" s="27">
        <v>54.704944178628388</v>
      </c>
      <c r="S8" s="27">
        <v>50.149253731343279</v>
      </c>
      <c r="T8" s="28">
        <v>70</v>
      </c>
      <c r="U8" s="209"/>
    </row>
    <row r="9" spans="1:21" ht="15" customHeight="1" x14ac:dyDescent="0.2">
      <c r="A9" s="29">
        <v>1400100</v>
      </c>
      <c r="B9" s="46" t="s">
        <v>414</v>
      </c>
      <c r="C9" s="24">
        <v>96</v>
      </c>
      <c r="D9" s="24">
        <v>101</v>
      </c>
      <c r="E9" s="24">
        <v>110</v>
      </c>
      <c r="F9" s="25">
        <v>106</v>
      </c>
      <c r="H9" s="29">
        <v>1400100</v>
      </c>
      <c r="I9" s="46" t="s">
        <v>414</v>
      </c>
      <c r="J9" s="24">
        <v>31</v>
      </c>
      <c r="K9" s="24">
        <v>35</v>
      </c>
      <c r="L9" s="24">
        <v>57</v>
      </c>
      <c r="M9" s="25">
        <v>51</v>
      </c>
      <c r="O9" s="29">
        <v>1400100</v>
      </c>
      <c r="P9" s="46" t="s">
        <v>414</v>
      </c>
      <c r="Q9" s="27">
        <v>32.291666666666671</v>
      </c>
      <c r="R9" s="27">
        <v>34.653465346534652</v>
      </c>
      <c r="S9" s="27">
        <v>51.81818181818182</v>
      </c>
      <c r="T9" s="28">
        <v>48</v>
      </c>
      <c r="U9" s="209"/>
    </row>
    <row r="10" spans="1:21" ht="15" customHeight="1" x14ac:dyDescent="0.2">
      <c r="A10" s="29">
        <v>1501402</v>
      </c>
      <c r="B10" s="46" t="s">
        <v>415</v>
      </c>
      <c r="C10" s="24">
        <v>420</v>
      </c>
      <c r="D10" s="24">
        <v>428</v>
      </c>
      <c r="E10" s="24">
        <v>449</v>
      </c>
      <c r="F10" s="25">
        <v>460</v>
      </c>
      <c r="H10" s="29">
        <v>1501402</v>
      </c>
      <c r="I10" s="46" t="s">
        <v>415</v>
      </c>
      <c r="J10" s="24">
        <v>138</v>
      </c>
      <c r="K10" s="24">
        <v>173</v>
      </c>
      <c r="L10" s="24">
        <v>199</v>
      </c>
      <c r="M10" s="25">
        <v>284</v>
      </c>
      <c r="O10" s="29">
        <v>1501402</v>
      </c>
      <c r="P10" s="46" t="s">
        <v>415</v>
      </c>
      <c r="Q10" s="27">
        <v>32.857142857142854</v>
      </c>
      <c r="R10" s="27">
        <v>40.420560747663551</v>
      </c>
      <c r="S10" s="27">
        <v>44.320712694877507</v>
      </c>
      <c r="T10" s="28">
        <v>61.599999999999994</v>
      </c>
      <c r="U10" s="209"/>
    </row>
    <row r="11" spans="1:21" ht="15" customHeight="1" x14ac:dyDescent="0.2">
      <c r="A11" s="29">
        <v>1600303</v>
      </c>
      <c r="B11" s="46" t="s">
        <v>416</v>
      </c>
      <c r="C11" s="24">
        <v>124</v>
      </c>
      <c r="D11" s="24">
        <v>132</v>
      </c>
      <c r="E11" s="24">
        <v>131</v>
      </c>
      <c r="F11" s="25">
        <v>130</v>
      </c>
      <c r="H11" s="29">
        <v>1600303</v>
      </c>
      <c r="I11" s="46" t="s">
        <v>416</v>
      </c>
      <c r="J11" s="24">
        <v>14</v>
      </c>
      <c r="K11" s="24">
        <v>17</v>
      </c>
      <c r="L11" s="24">
        <v>20</v>
      </c>
      <c r="M11" s="25">
        <v>30</v>
      </c>
      <c r="O11" s="29">
        <v>1600303</v>
      </c>
      <c r="P11" s="46" t="s">
        <v>416</v>
      </c>
      <c r="Q11" s="27">
        <v>11.29032258064516</v>
      </c>
      <c r="R11" s="27">
        <v>12.878787878787879</v>
      </c>
      <c r="S11" s="27">
        <v>15.267175572519085</v>
      </c>
      <c r="T11" s="28">
        <v>21.8</v>
      </c>
      <c r="U11" s="209"/>
    </row>
    <row r="12" spans="1:21" ht="15" customHeight="1" x14ac:dyDescent="0.2">
      <c r="A12" s="29">
        <v>1721000</v>
      </c>
      <c r="B12" s="46" t="s">
        <v>417</v>
      </c>
      <c r="C12" s="24">
        <v>85</v>
      </c>
      <c r="D12" s="24">
        <v>88</v>
      </c>
      <c r="E12" s="24">
        <v>98</v>
      </c>
      <c r="F12" s="25">
        <v>100</v>
      </c>
      <c r="H12" s="29">
        <v>1721000</v>
      </c>
      <c r="I12" s="46" t="s">
        <v>417</v>
      </c>
      <c r="J12" s="24">
        <v>75</v>
      </c>
      <c r="K12" s="24">
        <v>75</v>
      </c>
      <c r="L12" s="24">
        <v>76</v>
      </c>
      <c r="M12" s="25">
        <v>89</v>
      </c>
      <c r="O12" s="29">
        <v>1721000</v>
      </c>
      <c r="P12" s="46" t="s">
        <v>417</v>
      </c>
      <c r="Q12" s="27">
        <v>88.235294117647058</v>
      </c>
      <c r="R12" s="27">
        <v>85.227272727272734</v>
      </c>
      <c r="S12" s="27">
        <v>77.551020408163268</v>
      </c>
      <c r="T12" s="28">
        <v>87.699999999999989</v>
      </c>
      <c r="U12" s="209"/>
    </row>
    <row r="13" spans="1:21" ht="15" customHeight="1" x14ac:dyDescent="0.2">
      <c r="A13" s="29">
        <v>2111300</v>
      </c>
      <c r="B13" s="46" t="s">
        <v>418</v>
      </c>
      <c r="C13" s="24">
        <v>322</v>
      </c>
      <c r="D13" s="24">
        <v>322</v>
      </c>
      <c r="E13" s="24">
        <v>334</v>
      </c>
      <c r="F13" s="25">
        <v>327</v>
      </c>
      <c r="H13" s="29">
        <v>2111300</v>
      </c>
      <c r="I13" s="46" t="s">
        <v>418</v>
      </c>
      <c r="J13" s="24">
        <v>205</v>
      </c>
      <c r="K13" s="24">
        <v>225</v>
      </c>
      <c r="L13" s="24">
        <v>227</v>
      </c>
      <c r="M13" s="25">
        <v>207</v>
      </c>
      <c r="O13" s="29">
        <v>2111300</v>
      </c>
      <c r="P13" s="46" t="s">
        <v>418</v>
      </c>
      <c r="Q13" s="27">
        <v>63.664596273291927</v>
      </c>
      <c r="R13" s="27">
        <v>69.875776397515537</v>
      </c>
      <c r="S13" s="27">
        <v>67.964071856287418</v>
      </c>
      <c r="T13" s="28">
        <v>62.3</v>
      </c>
      <c r="U13" s="209"/>
    </row>
    <row r="14" spans="1:21" ht="15" customHeight="1" x14ac:dyDescent="0.2">
      <c r="A14" s="29">
        <v>2211001</v>
      </c>
      <c r="B14" s="46" t="s">
        <v>419</v>
      </c>
      <c r="C14" s="24">
        <v>258</v>
      </c>
      <c r="D14" s="24">
        <v>253</v>
      </c>
      <c r="E14" s="24">
        <v>257</v>
      </c>
      <c r="F14" s="25">
        <v>269</v>
      </c>
      <c r="H14" s="29">
        <v>2211001</v>
      </c>
      <c r="I14" s="46" t="s">
        <v>419</v>
      </c>
      <c r="J14" s="24">
        <v>26</v>
      </c>
      <c r="K14" s="24">
        <v>20</v>
      </c>
      <c r="L14" s="24">
        <v>23</v>
      </c>
      <c r="M14" s="25">
        <v>32</v>
      </c>
      <c r="O14" s="29">
        <v>2211001</v>
      </c>
      <c r="P14" s="46" t="s">
        <v>419</v>
      </c>
      <c r="Q14" s="27">
        <v>10.077519379844961</v>
      </c>
      <c r="R14" s="27">
        <v>7.9051383399209492</v>
      </c>
      <c r="S14" s="27">
        <v>8.9494163424124515</v>
      </c>
      <c r="T14" s="28">
        <v>10.8</v>
      </c>
      <c r="U14" s="209"/>
    </row>
    <row r="15" spans="1:21" ht="15" customHeight="1" x14ac:dyDescent="0.2">
      <c r="A15" s="22">
        <v>2304400</v>
      </c>
      <c r="B15" s="46" t="s">
        <v>420</v>
      </c>
      <c r="C15" s="24">
        <v>820</v>
      </c>
      <c r="D15" s="24">
        <v>859</v>
      </c>
      <c r="E15" s="24">
        <v>907</v>
      </c>
      <c r="F15" s="25">
        <v>900</v>
      </c>
      <c r="H15" s="22">
        <v>2304400</v>
      </c>
      <c r="I15" s="46" t="s">
        <v>420</v>
      </c>
      <c r="J15" s="24">
        <v>653</v>
      </c>
      <c r="K15" s="24">
        <v>650</v>
      </c>
      <c r="L15" s="24">
        <v>664</v>
      </c>
      <c r="M15" s="25">
        <v>672</v>
      </c>
      <c r="O15" s="22">
        <v>2304400</v>
      </c>
      <c r="P15" s="46" t="s">
        <v>420</v>
      </c>
      <c r="Q15" s="27">
        <v>79.634146341463421</v>
      </c>
      <c r="R15" s="27">
        <v>75.669383003492428</v>
      </c>
      <c r="S15" s="27">
        <v>73.208379272326354</v>
      </c>
      <c r="T15" s="28">
        <v>73</v>
      </c>
      <c r="U15" s="209"/>
    </row>
    <row r="16" spans="1:21" ht="15" customHeight="1" x14ac:dyDescent="0.2">
      <c r="A16" s="29">
        <v>2408102</v>
      </c>
      <c r="B16" s="46" t="s">
        <v>421</v>
      </c>
      <c r="C16" s="24">
        <v>284</v>
      </c>
      <c r="D16" s="24">
        <v>283</v>
      </c>
      <c r="E16" s="24">
        <v>282</v>
      </c>
      <c r="F16" s="25">
        <v>304</v>
      </c>
      <c r="H16" s="29">
        <v>2408102</v>
      </c>
      <c r="I16" s="46" t="s">
        <v>421</v>
      </c>
      <c r="J16" s="24">
        <v>106</v>
      </c>
      <c r="K16" s="24">
        <v>91</v>
      </c>
      <c r="L16" s="24">
        <v>104</v>
      </c>
      <c r="M16" s="25">
        <v>116</v>
      </c>
      <c r="O16" s="29">
        <v>2408102</v>
      </c>
      <c r="P16" s="46" t="s">
        <v>421</v>
      </c>
      <c r="Q16" s="27">
        <v>37.323943661971832</v>
      </c>
      <c r="R16" s="27">
        <v>32.155477031802121</v>
      </c>
      <c r="S16" s="27">
        <v>36.87943262411347</v>
      </c>
      <c r="T16" s="28">
        <v>37.299999999999997</v>
      </c>
      <c r="U16" s="209"/>
    </row>
    <row r="17" spans="1:21" ht="15" customHeight="1" x14ac:dyDescent="0.2">
      <c r="A17" s="29">
        <v>2507507</v>
      </c>
      <c r="B17" s="46" t="s">
        <v>422</v>
      </c>
      <c r="C17" s="24">
        <v>251</v>
      </c>
      <c r="D17" s="24">
        <v>258</v>
      </c>
      <c r="E17" s="24">
        <v>262</v>
      </c>
      <c r="F17" s="25">
        <v>272</v>
      </c>
      <c r="H17" s="29">
        <v>2507507</v>
      </c>
      <c r="I17" s="46" t="s">
        <v>422</v>
      </c>
      <c r="J17" s="24">
        <v>196</v>
      </c>
      <c r="K17" s="24">
        <v>190</v>
      </c>
      <c r="L17" s="24">
        <v>197</v>
      </c>
      <c r="M17" s="25">
        <v>199</v>
      </c>
      <c r="O17" s="29">
        <v>2507507</v>
      </c>
      <c r="P17" s="46" t="s">
        <v>422</v>
      </c>
      <c r="Q17" s="27">
        <v>78.08764940239044</v>
      </c>
      <c r="R17" s="27">
        <v>73.643410852713174</v>
      </c>
      <c r="S17" s="27">
        <v>75.190839694656489</v>
      </c>
      <c r="T17" s="28">
        <v>71.8</v>
      </c>
      <c r="U17" s="209"/>
    </row>
    <row r="18" spans="1:21" ht="15" customHeight="1" x14ac:dyDescent="0.2">
      <c r="A18" s="29">
        <v>2611606</v>
      </c>
      <c r="B18" s="46" t="s">
        <v>423</v>
      </c>
      <c r="C18" s="24">
        <v>556</v>
      </c>
      <c r="D18" s="24">
        <v>572</v>
      </c>
      <c r="E18" s="24">
        <v>577</v>
      </c>
      <c r="F18" s="25">
        <v>592</v>
      </c>
      <c r="H18" s="29">
        <v>2611606</v>
      </c>
      <c r="I18" s="46" t="s">
        <v>423</v>
      </c>
      <c r="J18" s="24">
        <v>412</v>
      </c>
      <c r="K18" s="24">
        <v>468</v>
      </c>
      <c r="L18" s="24">
        <v>409</v>
      </c>
      <c r="M18" s="25">
        <v>498</v>
      </c>
      <c r="O18" s="29">
        <v>2611606</v>
      </c>
      <c r="P18" s="46" t="s">
        <v>423</v>
      </c>
      <c r="Q18" s="27">
        <v>74.100719424460422</v>
      </c>
      <c r="R18" s="27">
        <v>81.818181818181827</v>
      </c>
      <c r="S18" s="27">
        <v>70.883882149046798</v>
      </c>
      <c r="T18" s="28">
        <v>84.3</v>
      </c>
      <c r="U18" s="209"/>
    </row>
    <row r="19" spans="1:21" ht="15" customHeight="1" x14ac:dyDescent="0.2">
      <c r="A19" s="29">
        <v>2704302</v>
      </c>
      <c r="B19" s="46" t="s">
        <v>424</v>
      </c>
      <c r="C19" s="24">
        <v>339</v>
      </c>
      <c r="D19" s="24">
        <v>358</v>
      </c>
      <c r="E19" s="24">
        <v>378</v>
      </c>
      <c r="F19" s="25">
        <v>394</v>
      </c>
      <c r="H19" s="29">
        <v>2704302</v>
      </c>
      <c r="I19" s="46" t="s">
        <v>424</v>
      </c>
      <c r="J19" s="24">
        <v>161</v>
      </c>
      <c r="K19" s="24">
        <v>202</v>
      </c>
      <c r="L19" s="24">
        <v>269</v>
      </c>
      <c r="M19" s="25">
        <v>265</v>
      </c>
      <c r="O19" s="29">
        <v>2704302</v>
      </c>
      <c r="P19" s="46" t="s">
        <v>424</v>
      </c>
      <c r="Q19" s="27">
        <v>47.492625368731559</v>
      </c>
      <c r="R19" s="27">
        <v>56.424581005586596</v>
      </c>
      <c r="S19" s="27">
        <v>71.164021164021165</v>
      </c>
      <c r="T19" s="28">
        <v>65.400000000000006</v>
      </c>
      <c r="U19" s="209"/>
    </row>
    <row r="20" spans="1:21" ht="15" customHeight="1" x14ac:dyDescent="0.2">
      <c r="A20" s="29">
        <v>2800308</v>
      </c>
      <c r="B20" s="46" t="s">
        <v>425</v>
      </c>
      <c r="C20" s="24">
        <v>224</v>
      </c>
      <c r="D20" s="24">
        <v>225</v>
      </c>
      <c r="E20" s="24">
        <v>220</v>
      </c>
      <c r="F20" s="25">
        <v>230</v>
      </c>
      <c r="H20" s="29">
        <v>2800308</v>
      </c>
      <c r="I20" s="46" t="s">
        <v>425</v>
      </c>
      <c r="J20" s="24">
        <v>204</v>
      </c>
      <c r="K20" s="24">
        <v>205</v>
      </c>
      <c r="L20" s="24">
        <v>203</v>
      </c>
      <c r="M20" s="25">
        <v>192</v>
      </c>
      <c r="O20" s="29">
        <v>2800308</v>
      </c>
      <c r="P20" s="46" t="s">
        <v>425</v>
      </c>
      <c r="Q20" s="27">
        <v>91.071428571428569</v>
      </c>
      <c r="R20" s="27">
        <v>91.111111111111114</v>
      </c>
      <c r="S20" s="27">
        <v>92.272727272727266</v>
      </c>
      <c r="T20" s="28">
        <v>84.2</v>
      </c>
      <c r="U20" s="209"/>
    </row>
    <row r="21" spans="1:21" ht="15" customHeight="1" x14ac:dyDescent="0.2">
      <c r="A21" s="29">
        <v>2927408</v>
      </c>
      <c r="B21" s="46" t="s">
        <v>426</v>
      </c>
      <c r="C21" s="24">
        <v>1023</v>
      </c>
      <c r="D21" s="24">
        <v>1056</v>
      </c>
      <c r="E21" s="24">
        <v>1038</v>
      </c>
      <c r="F21" s="25">
        <v>1112</v>
      </c>
      <c r="H21" s="29">
        <v>2927408</v>
      </c>
      <c r="I21" s="46" t="s">
        <v>426</v>
      </c>
      <c r="J21" s="24">
        <v>990</v>
      </c>
      <c r="K21" s="24">
        <v>1021</v>
      </c>
      <c r="L21" s="24">
        <v>1030</v>
      </c>
      <c r="M21" s="25">
        <v>1072</v>
      </c>
      <c r="O21" s="29">
        <v>2927408</v>
      </c>
      <c r="P21" s="46" t="s">
        <v>426</v>
      </c>
      <c r="Q21" s="27">
        <v>96.774193548387103</v>
      </c>
      <c r="R21" s="27">
        <v>96.685606060606062</v>
      </c>
      <c r="S21" s="27">
        <v>99.229287090558771</v>
      </c>
      <c r="T21" s="28">
        <v>96.100000000000009</v>
      </c>
      <c r="U21" s="209"/>
    </row>
    <row r="22" spans="1:21" ht="15" customHeight="1" x14ac:dyDescent="0.2">
      <c r="A22" s="29">
        <v>3106200</v>
      </c>
      <c r="B22" s="46" t="s">
        <v>427</v>
      </c>
      <c r="C22" s="24">
        <v>868</v>
      </c>
      <c r="D22" s="24">
        <v>912</v>
      </c>
      <c r="E22" s="24">
        <v>915</v>
      </c>
      <c r="F22" s="25">
        <v>923</v>
      </c>
      <c r="H22" s="29">
        <v>3106200</v>
      </c>
      <c r="I22" s="46" t="s">
        <v>427</v>
      </c>
      <c r="J22" s="24">
        <v>860</v>
      </c>
      <c r="K22" s="24">
        <v>907</v>
      </c>
      <c r="L22" s="24">
        <v>903</v>
      </c>
      <c r="M22" s="25">
        <v>907</v>
      </c>
      <c r="O22" s="29">
        <v>3106200</v>
      </c>
      <c r="P22" s="46" t="s">
        <v>427</v>
      </c>
      <c r="Q22" s="27">
        <v>99.078341013824883</v>
      </c>
      <c r="R22" s="27">
        <v>99.451754385964904</v>
      </c>
      <c r="S22" s="27">
        <v>98.688524590163937</v>
      </c>
      <c r="T22" s="28">
        <v>97.9</v>
      </c>
      <c r="U22" s="209"/>
    </row>
    <row r="23" spans="1:21" ht="15" customHeight="1" x14ac:dyDescent="0.2">
      <c r="A23" s="29">
        <v>3205309</v>
      </c>
      <c r="B23" s="46" t="s">
        <v>428</v>
      </c>
      <c r="C23" s="24">
        <v>138</v>
      </c>
      <c r="D23" s="24">
        <v>132</v>
      </c>
      <c r="E23" s="24">
        <v>139</v>
      </c>
      <c r="F23" s="25">
        <v>140</v>
      </c>
      <c r="H23" s="29">
        <v>3205309</v>
      </c>
      <c r="I23" s="46" t="s">
        <v>428</v>
      </c>
      <c r="J23" s="24">
        <v>137</v>
      </c>
      <c r="K23" s="24">
        <v>131</v>
      </c>
      <c r="L23" s="24">
        <v>139</v>
      </c>
      <c r="M23" s="25">
        <v>140</v>
      </c>
      <c r="O23" s="29">
        <v>3205309</v>
      </c>
      <c r="P23" s="46" t="s">
        <v>428</v>
      </c>
      <c r="Q23" s="27">
        <v>99.275362318840578</v>
      </c>
      <c r="R23" s="27">
        <v>99.242424242424249</v>
      </c>
      <c r="S23" s="27">
        <v>100</v>
      </c>
      <c r="T23" s="28">
        <v>100</v>
      </c>
      <c r="U23" s="209"/>
    </row>
    <row r="24" spans="1:21" ht="15" customHeight="1" x14ac:dyDescent="0.2">
      <c r="A24" s="29">
        <v>3304557</v>
      </c>
      <c r="B24" s="46" t="s">
        <v>429</v>
      </c>
      <c r="C24" s="24">
        <v>2556</v>
      </c>
      <c r="D24" s="24">
        <v>2542</v>
      </c>
      <c r="E24" s="24">
        <v>2576</v>
      </c>
      <c r="F24" s="25">
        <v>2579</v>
      </c>
      <c r="H24" s="29">
        <v>3304557</v>
      </c>
      <c r="I24" s="46" t="s">
        <v>429</v>
      </c>
      <c r="J24" s="24">
        <v>2520</v>
      </c>
      <c r="K24" s="24">
        <v>2485</v>
      </c>
      <c r="L24" s="24">
        <v>2545</v>
      </c>
      <c r="M24" s="25">
        <v>2535</v>
      </c>
      <c r="O24" s="29">
        <v>3304557</v>
      </c>
      <c r="P24" s="46" t="s">
        <v>429</v>
      </c>
      <c r="Q24" s="27">
        <v>98.591549295774655</v>
      </c>
      <c r="R24" s="27">
        <v>97.757671125098341</v>
      </c>
      <c r="S24" s="27">
        <v>98.796583850931668</v>
      </c>
      <c r="T24" s="28">
        <v>98.199999999999989</v>
      </c>
      <c r="U24" s="209"/>
    </row>
    <row r="25" spans="1:21" ht="15" customHeight="1" x14ac:dyDescent="0.2">
      <c r="A25" s="22">
        <v>3550308</v>
      </c>
      <c r="B25" s="46" t="s">
        <v>430</v>
      </c>
      <c r="C25" s="24">
        <v>4310</v>
      </c>
      <c r="D25" s="24">
        <v>4242</v>
      </c>
      <c r="E25" s="24">
        <v>4334</v>
      </c>
      <c r="F25" s="25">
        <v>4467</v>
      </c>
      <c r="H25" s="22">
        <v>3550308</v>
      </c>
      <c r="I25" s="46" t="s">
        <v>430</v>
      </c>
      <c r="J25" s="24">
        <v>4216</v>
      </c>
      <c r="K25" s="24">
        <v>4108</v>
      </c>
      <c r="L25" s="24">
        <v>4128</v>
      </c>
      <c r="M25" s="25">
        <v>4161</v>
      </c>
      <c r="O25" s="22">
        <v>3550308</v>
      </c>
      <c r="P25" s="46" t="s">
        <v>430</v>
      </c>
      <c r="Q25" s="27">
        <v>97.819025522041755</v>
      </c>
      <c r="R25" s="27">
        <v>96.841112682696846</v>
      </c>
      <c r="S25" s="27">
        <v>95.246885094600827</v>
      </c>
      <c r="T25" s="28">
        <v>91.9</v>
      </c>
      <c r="U25" s="209"/>
    </row>
    <row r="26" spans="1:21" ht="15" customHeight="1" x14ac:dyDescent="0.2">
      <c r="A26" s="29">
        <v>4106902</v>
      </c>
      <c r="B26" s="46" t="s">
        <v>431</v>
      </c>
      <c r="C26" s="24">
        <v>688</v>
      </c>
      <c r="D26" s="24">
        <v>678</v>
      </c>
      <c r="E26" s="24">
        <v>691</v>
      </c>
      <c r="F26" s="25">
        <v>717</v>
      </c>
      <c r="H26" s="29">
        <v>4106902</v>
      </c>
      <c r="I26" s="46" t="s">
        <v>431</v>
      </c>
      <c r="J26" s="24">
        <v>674</v>
      </c>
      <c r="K26" s="24">
        <v>676</v>
      </c>
      <c r="L26" s="24">
        <v>676</v>
      </c>
      <c r="M26" s="25">
        <v>702</v>
      </c>
      <c r="O26" s="29">
        <v>4106902</v>
      </c>
      <c r="P26" s="46" t="s">
        <v>431</v>
      </c>
      <c r="Q26" s="27">
        <v>97.965116279069761</v>
      </c>
      <c r="R26" s="27">
        <v>99.705014749262531</v>
      </c>
      <c r="S26" s="27">
        <v>97.829232995658472</v>
      </c>
      <c r="T26" s="28">
        <v>97.5</v>
      </c>
      <c r="U26" s="209"/>
    </row>
    <row r="27" spans="1:21" ht="15" customHeight="1" x14ac:dyDescent="0.2">
      <c r="A27" s="29">
        <v>4205407</v>
      </c>
      <c r="B27" s="46" t="s">
        <v>432</v>
      </c>
      <c r="C27" s="24">
        <v>182</v>
      </c>
      <c r="D27" s="24">
        <v>188</v>
      </c>
      <c r="E27" s="24">
        <v>190</v>
      </c>
      <c r="F27" s="25">
        <v>200</v>
      </c>
      <c r="H27" s="29">
        <v>4205407</v>
      </c>
      <c r="I27" s="46" t="s">
        <v>432</v>
      </c>
      <c r="J27" s="24">
        <v>122</v>
      </c>
      <c r="K27" s="24">
        <v>131</v>
      </c>
      <c r="L27" s="24">
        <v>116</v>
      </c>
      <c r="M27" s="25">
        <v>136</v>
      </c>
      <c r="O27" s="29">
        <v>4205407</v>
      </c>
      <c r="P27" s="46" t="s">
        <v>432</v>
      </c>
      <c r="Q27" s="27">
        <v>67.032967032967022</v>
      </c>
      <c r="R27" s="27">
        <v>69.680851063829792</v>
      </c>
      <c r="S27" s="27">
        <v>61.05263157894737</v>
      </c>
      <c r="T27" s="28">
        <v>66.899999999999991</v>
      </c>
      <c r="U27" s="209"/>
    </row>
    <row r="28" spans="1:21" ht="15" customHeight="1" x14ac:dyDescent="0.2">
      <c r="A28" s="29">
        <v>4314902</v>
      </c>
      <c r="B28" s="46" t="s">
        <v>433</v>
      </c>
      <c r="C28" s="24">
        <v>576</v>
      </c>
      <c r="D28" s="24">
        <v>588</v>
      </c>
      <c r="E28" s="24">
        <v>581</v>
      </c>
      <c r="F28" s="25">
        <v>612</v>
      </c>
      <c r="H28" s="29">
        <v>4314902</v>
      </c>
      <c r="I28" s="46" t="s">
        <v>433</v>
      </c>
      <c r="J28" s="24">
        <v>557</v>
      </c>
      <c r="K28" s="24">
        <v>574</v>
      </c>
      <c r="L28" s="24">
        <v>548</v>
      </c>
      <c r="M28" s="25">
        <v>588</v>
      </c>
      <c r="O28" s="29">
        <v>4314902</v>
      </c>
      <c r="P28" s="46" t="s">
        <v>433</v>
      </c>
      <c r="Q28" s="27">
        <v>96.701388888888886</v>
      </c>
      <c r="R28" s="27">
        <v>97.61904761904762</v>
      </c>
      <c r="S28" s="27">
        <v>94.320137693631665</v>
      </c>
      <c r="T28" s="28">
        <v>96.2</v>
      </c>
      <c r="U28" s="209"/>
    </row>
    <row r="29" spans="1:21" ht="15" customHeight="1" x14ac:dyDescent="0.2">
      <c r="A29" s="29">
        <v>5002704</v>
      </c>
      <c r="B29" s="46" t="s">
        <v>434</v>
      </c>
      <c r="C29" s="24">
        <v>296</v>
      </c>
      <c r="D29" s="24">
        <v>301</v>
      </c>
      <c r="E29" s="24">
        <v>305</v>
      </c>
      <c r="F29" s="25">
        <v>314</v>
      </c>
      <c r="H29" s="29">
        <v>5002704</v>
      </c>
      <c r="I29" s="46" t="s">
        <v>434</v>
      </c>
      <c r="J29" s="24">
        <v>220</v>
      </c>
      <c r="K29" s="24">
        <v>192</v>
      </c>
      <c r="L29" s="24">
        <v>210</v>
      </c>
      <c r="M29" s="25">
        <v>236</v>
      </c>
      <c r="O29" s="29">
        <v>5002704</v>
      </c>
      <c r="P29" s="46" t="s">
        <v>434</v>
      </c>
      <c r="Q29" s="27">
        <v>74.324324324324323</v>
      </c>
      <c r="R29" s="27">
        <v>63.787375415282391</v>
      </c>
      <c r="S29" s="27">
        <v>68.852459016393439</v>
      </c>
      <c r="T29" s="28">
        <v>74.7</v>
      </c>
      <c r="U29" s="209"/>
    </row>
    <row r="30" spans="1:21" ht="15" customHeight="1" x14ac:dyDescent="0.2">
      <c r="A30" s="22">
        <v>5103403</v>
      </c>
      <c r="B30" s="46" t="s">
        <v>435</v>
      </c>
      <c r="C30" s="24">
        <v>201</v>
      </c>
      <c r="D30" s="24">
        <v>207</v>
      </c>
      <c r="E30" s="24">
        <v>213</v>
      </c>
      <c r="F30" s="25">
        <v>199</v>
      </c>
      <c r="H30" s="22">
        <v>5103403</v>
      </c>
      <c r="I30" s="46" t="s">
        <v>435</v>
      </c>
      <c r="J30" s="24">
        <v>153</v>
      </c>
      <c r="K30" s="24">
        <v>138</v>
      </c>
      <c r="L30" s="24">
        <v>165</v>
      </c>
      <c r="M30" s="25">
        <v>159</v>
      </c>
      <c r="O30" s="22">
        <v>5103403</v>
      </c>
      <c r="P30" s="46" t="s">
        <v>435</v>
      </c>
      <c r="Q30" s="27">
        <v>76.119402985074629</v>
      </c>
      <c r="R30" s="27">
        <v>66.666666666666657</v>
      </c>
      <c r="S30" s="27">
        <v>77.464788732394368</v>
      </c>
      <c r="T30" s="28">
        <v>80</v>
      </c>
      <c r="U30" s="209"/>
    </row>
    <row r="31" spans="1:21" ht="15" customHeight="1" x14ac:dyDescent="0.2">
      <c r="A31" s="29">
        <v>5208707</v>
      </c>
      <c r="B31" s="46" t="s">
        <v>436</v>
      </c>
      <c r="C31" s="24">
        <v>498</v>
      </c>
      <c r="D31" s="24">
        <v>516</v>
      </c>
      <c r="E31" s="24">
        <v>550</v>
      </c>
      <c r="F31" s="25">
        <v>544</v>
      </c>
      <c r="H31" s="29">
        <v>5208707</v>
      </c>
      <c r="I31" s="46" t="s">
        <v>436</v>
      </c>
      <c r="J31" s="24">
        <v>414</v>
      </c>
      <c r="K31" s="24">
        <v>428</v>
      </c>
      <c r="L31" s="24">
        <v>470</v>
      </c>
      <c r="M31" s="25">
        <v>494</v>
      </c>
      <c r="O31" s="29">
        <v>5208707</v>
      </c>
      <c r="P31" s="46" t="s">
        <v>436</v>
      </c>
      <c r="Q31" s="27">
        <v>83.132530120481931</v>
      </c>
      <c r="R31" s="27">
        <v>82.945736434108525</v>
      </c>
      <c r="S31" s="27">
        <v>85.454545454545453</v>
      </c>
      <c r="T31" s="28">
        <v>90.100000000000009</v>
      </c>
      <c r="U31" s="209"/>
    </row>
    <row r="32" spans="1:21" ht="15" customHeight="1" x14ac:dyDescent="0.2">
      <c r="A32" s="31">
        <v>5300108</v>
      </c>
      <c r="B32" s="47" t="s">
        <v>437</v>
      </c>
      <c r="C32" s="34">
        <v>980</v>
      </c>
      <c r="D32" s="34">
        <v>1004</v>
      </c>
      <c r="E32" s="34">
        <v>1015</v>
      </c>
      <c r="F32" s="35">
        <v>1009</v>
      </c>
      <c r="H32" s="31">
        <v>5300108</v>
      </c>
      <c r="I32" s="47" t="s">
        <v>437</v>
      </c>
      <c r="J32" s="34">
        <v>868</v>
      </c>
      <c r="K32" s="34">
        <v>870</v>
      </c>
      <c r="L32" s="34">
        <v>886</v>
      </c>
      <c r="M32" s="35">
        <v>888</v>
      </c>
      <c r="O32" s="31">
        <v>5300108</v>
      </c>
      <c r="P32" s="47" t="s">
        <v>437</v>
      </c>
      <c r="Q32" s="37">
        <v>88.571428571428569</v>
      </c>
      <c r="R32" s="37">
        <v>86.653386454183263</v>
      </c>
      <c r="S32" s="37">
        <v>87.290640394088669</v>
      </c>
      <c r="T32" s="38">
        <v>86.899999999999991</v>
      </c>
      <c r="U32" s="209"/>
    </row>
    <row r="33" spans="1:21" ht="15" customHeight="1" x14ac:dyDescent="0.2">
      <c r="A33" s="39" t="s">
        <v>640</v>
      </c>
      <c r="H33" s="39" t="s">
        <v>660</v>
      </c>
      <c r="J33" s="42"/>
      <c r="K33" s="42"/>
      <c r="L33" s="42"/>
      <c r="M33" s="24"/>
      <c r="O33" s="39" t="s">
        <v>640</v>
      </c>
      <c r="T33" s="27"/>
      <c r="U33" s="209"/>
    </row>
    <row r="34" spans="1:21" ht="27.75" customHeight="1" x14ac:dyDescent="0.2">
      <c r="H34" s="236" t="s">
        <v>659</v>
      </c>
      <c r="I34" s="236"/>
      <c r="J34" s="236"/>
      <c r="K34" s="236"/>
      <c r="L34" s="236"/>
      <c r="M34" s="236"/>
      <c r="O34" s="39"/>
    </row>
    <row r="35" spans="1:21" ht="15" customHeight="1" x14ac:dyDescent="0.2">
      <c r="H35" s="42"/>
      <c r="J35" s="42"/>
      <c r="K35" s="42"/>
      <c r="L35" s="42"/>
      <c r="M35" s="41"/>
    </row>
    <row r="36" spans="1:21" ht="15" customHeight="1" x14ac:dyDescent="0.2">
      <c r="H36" s="42"/>
      <c r="J36" s="42"/>
      <c r="K36" s="42"/>
      <c r="L36" s="42"/>
      <c r="M36" s="42"/>
    </row>
    <row r="37" spans="1:21" ht="15" customHeight="1" x14ac:dyDescent="0.2">
      <c r="H37" s="42"/>
      <c r="J37" s="42"/>
      <c r="K37" s="42"/>
      <c r="L37" s="42"/>
      <c r="M37" s="42"/>
    </row>
    <row r="38" spans="1:21" ht="15" customHeight="1" x14ac:dyDescent="0.2">
      <c r="H38" s="42"/>
      <c r="J38" s="42"/>
      <c r="K38" s="42"/>
      <c r="L38" s="42"/>
      <c r="M38" s="42"/>
    </row>
    <row r="39" spans="1:21" ht="15" customHeight="1" x14ac:dyDescent="0.2">
      <c r="H39" s="42"/>
      <c r="J39" s="42"/>
      <c r="K39" s="42"/>
      <c r="L39" s="42"/>
      <c r="M39" s="42"/>
    </row>
    <row r="40" spans="1:21" ht="15" customHeight="1" x14ac:dyDescent="0.2">
      <c r="H40" s="42"/>
      <c r="J40" s="42"/>
      <c r="K40" s="42"/>
      <c r="L40" s="42"/>
      <c r="M40" s="42"/>
    </row>
    <row r="41" spans="1:21" ht="15" customHeight="1" x14ac:dyDescent="0.2">
      <c r="H41" s="42"/>
      <c r="J41" s="42"/>
      <c r="K41" s="42"/>
      <c r="L41" s="42"/>
      <c r="M41" s="41"/>
    </row>
    <row r="42" spans="1:21" ht="15" customHeight="1" x14ac:dyDescent="0.2">
      <c r="H42" s="42"/>
      <c r="J42" s="42"/>
      <c r="K42" s="42"/>
      <c r="L42" s="42"/>
      <c r="M42" s="42"/>
    </row>
    <row r="43" spans="1:21" ht="15" customHeight="1" x14ac:dyDescent="0.2">
      <c r="H43" s="42"/>
      <c r="J43" s="42"/>
      <c r="K43" s="42"/>
      <c r="L43" s="42"/>
      <c r="M43" s="42"/>
    </row>
    <row r="44" spans="1:21" ht="15" customHeight="1" x14ac:dyDescent="0.2">
      <c r="H44" s="42"/>
      <c r="J44" s="42"/>
      <c r="K44" s="42"/>
      <c r="L44" s="42"/>
      <c r="M44" s="41"/>
    </row>
    <row r="45" spans="1:21" ht="15" customHeight="1" x14ac:dyDescent="0.2">
      <c r="H45" s="42"/>
      <c r="J45" s="42"/>
      <c r="K45" s="42"/>
      <c r="L45" s="42"/>
      <c r="M45" s="42"/>
    </row>
    <row r="46" spans="1:21" ht="15" customHeight="1" x14ac:dyDescent="0.2">
      <c r="H46" s="42"/>
      <c r="J46" s="42"/>
      <c r="K46" s="42"/>
      <c r="L46" s="42"/>
      <c r="M46" s="41"/>
    </row>
    <row r="47" spans="1:21" ht="15" customHeight="1" x14ac:dyDescent="0.2">
      <c r="H47" s="42"/>
      <c r="J47" s="42"/>
      <c r="K47" s="42"/>
      <c r="L47" s="42"/>
      <c r="M47" s="42"/>
    </row>
    <row r="48" spans="1:21" ht="15" customHeight="1" x14ac:dyDescent="0.2">
      <c r="H48" s="42"/>
      <c r="J48" s="42"/>
      <c r="K48" s="42"/>
      <c r="L48" s="42"/>
      <c r="M48" s="42"/>
    </row>
    <row r="49" spans="8:13" ht="15" customHeight="1" x14ac:dyDescent="0.2">
      <c r="H49" s="42"/>
      <c r="J49" s="42"/>
      <c r="K49" s="42"/>
      <c r="L49" s="42"/>
      <c r="M49" s="42"/>
    </row>
    <row r="50" spans="8:13" ht="15" customHeight="1" x14ac:dyDescent="0.2">
      <c r="H50" s="42"/>
      <c r="J50" s="42"/>
      <c r="K50" s="42"/>
      <c r="L50" s="42"/>
      <c r="M50" s="42"/>
    </row>
    <row r="51" spans="8:13" ht="15" customHeight="1" x14ac:dyDescent="0.2">
      <c r="H51" s="42"/>
      <c r="J51" s="42"/>
      <c r="K51" s="42"/>
      <c r="L51" s="42"/>
      <c r="M51" s="41"/>
    </row>
    <row r="52" spans="8:13" ht="15" customHeight="1" x14ac:dyDescent="0.2">
      <c r="H52" s="42"/>
      <c r="J52" s="42"/>
      <c r="K52" s="42"/>
      <c r="L52" s="42"/>
      <c r="M52" s="42"/>
    </row>
    <row r="53" spans="8:13" ht="15" customHeight="1" x14ac:dyDescent="0.2">
      <c r="H53" s="42"/>
      <c r="J53" s="42"/>
      <c r="K53" s="42"/>
      <c r="L53" s="42"/>
      <c r="M53" s="41"/>
    </row>
    <row r="54" spans="8:13" ht="15" customHeight="1" x14ac:dyDescent="0.2">
      <c r="H54" s="42"/>
      <c r="J54" s="42"/>
      <c r="K54" s="42"/>
      <c r="L54" s="42"/>
      <c r="M54" s="42"/>
    </row>
    <row r="55" spans="8:13" ht="15" customHeight="1" x14ac:dyDescent="0.2">
      <c r="H55" s="42"/>
      <c r="J55" s="42"/>
      <c r="K55" s="42"/>
      <c r="L55" s="42"/>
      <c r="M55" s="42"/>
    </row>
    <row r="56" spans="8:13" ht="15" customHeight="1" x14ac:dyDescent="0.2">
      <c r="H56" s="42"/>
      <c r="J56" s="42"/>
      <c r="K56" s="42"/>
      <c r="L56" s="42"/>
      <c r="M56" s="42"/>
    </row>
    <row r="57" spans="8:13" ht="15" customHeight="1" x14ac:dyDescent="0.2">
      <c r="H57" s="42"/>
      <c r="J57" s="42"/>
      <c r="K57" s="42"/>
      <c r="L57" s="42"/>
      <c r="M57" s="42"/>
    </row>
    <row r="58" spans="8:13" ht="15" customHeight="1" x14ac:dyDescent="0.2">
      <c r="H58" s="42"/>
      <c r="J58" s="42"/>
      <c r="K58" s="42"/>
      <c r="L58" s="42"/>
      <c r="M58" s="42"/>
    </row>
    <row r="59" spans="8:13" ht="15" customHeight="1" x14ac:dyDescent="0.2">
      <c r="H59" s="42"/>
      <c r="J59" s="42"/>
      <c r="K59" s="42"/>
      <c r="L59" s="42"/>
      <c r="M59" s="41"/>
    </row>
    <row r="60" spans="8:13" ht="15" customHeight="1" x14ac:dyDescent="0.2">
      <c r="H60" s="42"/>
      <c r="J60" s="42"/>
      <c r="K60" s="42"/>
      <c r="L60" s="42"/>
      <c r="M60" s="42"/>
    </row>
    <row r="61" spans="8:13" ht="15" customHeight="1" x14ac:dyDescent="0.2">
      <c r="H61" s="42"/>
      <c r="J61" s="42"/>
      <c r="K61" s="42"/>
      <c r="L61" s="42"/>
      <c r="M61" s="42"/>
    </row>
    <row r="62" spans="8:13" ht="15" customHeight="1" x14ac:dyDescent="0.2">
      <c r="H62" s="42"/>
      <c r="J62" s="42"/>
      <c r="K62" s="42"/>
      <c r="L62" s="42"/>
      <c r="M62" s="42"/>
    </row>
    <row r="63" spans="8:13" ht="15" customHeight="1" x14ac:dyDescent="0.2">
      <c r="H63" s="42"/>
      <c r="J63" s="42"/>
      <c r="K63" s="42"/>
      <c r="L63" s="42"/>
      <c r="M63" s="42"/>
    </row>
    <row r="64" spans="8:13" ht="15" customHeight="1" x14ac:dyDescent="0.2">
      <c r="H64" s="42"/>
      <c r="J64" s="42"/>
      <c r="K64" s="42"/>
      <c r="L64" s="42"/>
      <c r="M64" s="42"/>
    </row>
    <row r="65" spans="8:13" ht="15" customHeight="1" x14ac:dyDescent="0.2">
      <c r="H65" s="42"/>
      <c r="J65" s="42"/>
      <c r="K65" s="42"/>
      <c r="L65" s="42"/>
      <c r="M65" s="41"/>
    </row>
    <row r="66" spans="8:13" ht="15" customHeight="1" x14ac:dyDescent="0.2">
      <c r="H66" s="42"/>
      <c r="J66" s="42"/>
      <c r="K66" s="42"/>
      <c r="L66" s="42"/>
      <c r="M66" s="42"/>
    </row>
    <row r="67" spans="8:13" ht="15" customHeight="1" x14ac:dyDescent="0.2">
      <c r="H67" s="42"/>
      <c r="J67" s="42"/>
      <c r="K67" s="42"/>
      <c r="L67" s="42"/>
      <c r="M67" s="42"/>
    </row>
    <row r="68" spans="8:13" ht="15" customHeight="1" x14ac:dyDescent="0.2">
      <c r="H68" s="42"/>
      <c r="J68" s="42"/>
      <c r="K68" s="42"/>
      <c r="L68" s="42"/>
      <c r="M68" s="41"/>
    </row>
    <row r="69" spans="8:13" ht="15" customHeight="1" x14ac:dyDescent="0.2">
      <c r="H69" s="42"/>
      <c r="J69" s="42"/>
      <c r="K69" s="42"/>
      <c r="L69" s="42"/>
      <c r="M69" s="42"/>
    </row>
    <row r="70" spans="8:13" ht="15" customHeight="1" x14ac:dyDescent="0.2">
      <c r="H70" s="42"/>
      <c r="J70" s="42"/>
      <c r="K70" s="42"/>
      <c r="L70" s="42"/>
      <c r="M70" s="42"/>
    </row>
    <row r="71" spans="8:13" ht="15" customHeight="1" x14ac:dyDescent="0.2">
      <c r="H71" s="42"/>
      <c r="J71" s="42"/>
      <c r="K71" s="42"/>
      <c r="L71" s="42"/>
      <c r="M71" s="41"/>
    </row>
    <row r="72" spans="8:13" ht="15" customHeight="1" x14ac:dyDescent="0.2">
      <c r="H72" s="42"/>
      <c r="J72" s="42"/>
      <c r="K72" s="42"/>
      <c r="L72" s="42"/>
      <c r="M72" s="41"/>
    </row>
    <row r="73" spans="8:13" ht="15" customHeight="1" x14ac:dyDescent="0.2">
      <c r="H73" s="42"/>
      <c r="J73" s="42"/>
      <c r="K73" s="42"/>
      <c r="L73" s="42"/>
      <c r="M73" s="41"/>
    </row>
    <row r="74" spans="8:13" ht="15" customHeight="1" x14ac:dyDescent="0.2">
      <c r="H74" s="42"/>
      <c r="J74" s="42"/>
      <c r="K74" s="42"/>
      <c r="L74" s="42"/>
      <c r="M74" s="41"/>
    </row>
    <row r="75" spans="8:13" ht="15" customHeight="1" x14ac:dyDescent="0.2">
      <c r="H75" s="42"/>
      <c r="J75" s="42"/>
      <c r="K75" s="42"/>
      <c r="L75" s="42"/>
      <c r="M75" s="42"/>
    </row>
    <row r="76" spans="8:13" ht="15" customHeight="1" x14ac:dyDescent="0.2">
      <c r="H76" s="42"/>
      <c r="J76" s="42"/>
      <c r="K76" s="42"/>
      <c r="L76" s="42"/>
      <c r="M76" s="41"/>
    </row>
    <row r="77" spans="8:13" ht="15" customHeight="1" x14ac:dyDescent="0.2">
      <c r="H77" s="42"/>
      <c r="J77" s="42"/>
      <c r="K77" s="42"/>
      <c r="L77" s="42"/>
      <c r="M77" s="41"/>
    </row>
    <row r="78" spans="8:13" ht="15" customHeight="1" x14ac:dyDescent="0.2">
      <c r="H78" s="42"/>
      <c r="J78" s="42"/>
      <c r="K78" s="42"/>
      <c r="L78" s="42"/>
      <c r="M78" s="41"/>
    </row>
    <row r="79" spans="8:13" ht="15" customHeight="1" x14ac:dyDescent="0.2">
      <c r="H79" s="42"/>
      <c r="J79" s="42"/>
      <c r="K79" s="42"/>
      <c r="L79" s="42"/>
      <c r="M79" s="41"/>
    </row>
    <row r="80" spans="8:13" ht="15" customHeight="1" x14ac:dyDescent="0.2">
      <c r="H80" s="42"/>
      <c r="J80" s="42"/>
      <c r="K80" s="42"/>
      <c r="L80" s="42"/>
      <c r="M80" s="41"/>
    </row>
    <row r="81" spans="8:13" ht="15" customHeight="1" x14ac:dyDescent="0.2">
      <c r="H81" s="42"/>
      <c r="J81" s="42"/>
      <c r="K81" s="42"/>
      <c r="L81" s="42"/>
      <c r="M81" s="42"/>
    </row>
    <row r="82" spans="8:13" ht="15" customHeight="1" x14ac:dyDescent="0.2">
      <c r="H82" s="42"/>
      <c r="J82" s="42"/>
      <c r="K82" s="42"/>
      <c r="L82" s="42"/>
      <c r="M82" s="42"/>
    </row>
    <row r="83" spans="8:13" ht="15" customHeight="1" x14ac:dyDescent="0.2">
      <c r="H83" s="42"/>
      <c r="J83" s="42"/>
      <c r="K83" s="42"/>
      <c r="L83" s="42"/>
      <c r="M83" s="41"/>
    </row>
    <row r="84" spans="8:13" ht="15" customHeight="1" x14ac:dyDescent="0.2">
      <c r="H84" s="42"/>
      <c r="J84" s="42"/>
      <c r="K84" s="42"/>
      <c r="L84" s="42"/>
      <c r="M84" s="42"/>
    </row>
    <row r="85" spans="8:13" ht="15" customHeight="1" x14ac:dyDescent="0.2">
      <c r="H85" s="42"/>
      <c r="J85" s="42"/>
      <c r="K85" s="42"/>
      <c r="L85" s="42"/>
      <c r="M85" s="42"/>
    </row>
    <row r="86" spans="8:13" ht="15" customHeight="1" x14ac:dyDescent="0.2">
      <c r="H86" s="42"/>
      <c r="J86" s="42"/>
      <c r="K86" s="42"/>
      <c r="L86" s="42"/>
      <c r="M86" s="42"/>
    </row>
    <row r="87" spans="8:13" ht="15" customHeight="1" x14ac:dyDescent="0.2">
      <c r="H87" s="42"/>
      <c r="J87" s="42"/>
      <c r="K87" s="42"/>
      <c r="L87" s="42"/>
      <c r="M87" s="42"/>
    </row>
    <row r="88" spans="8:13" ht="15" customHeight="1" x14ac:dyDescent="0.2">
      <c r="H88" s="42"/>
      <c r="J88" s="42"/>
      <c r="K88" s="42"/>
      <c r="L88" s="42"/>
      <c r="M88" s="42"/>
    </row>
    <row r="89" spans="8:13" ht="15" customHeight="1" x14ac:dyDescent="0.2">
      <c r="H89" s="42"/>
      <c r="J89" s="42"/>
      <c r="K89" s="42"/>
      <c r="L89" s="42"/>
      <c r="M89" s="42"/>
    </row>
    <row r="90" spans="8:13" ht="15" customHeight="1" x14ac:dyDescent="0.2">
      <c r="H90" s="42"/>
      <c r="J90" s="42"/>
      <c r="K90" s="42"/>
      <c r="L90" s="42"/>
      <c r="M90" s="42"/>
    </row>
    <row r="91" spans="8:13" ht="15" customHeight="1" x14ac:dyDescent="0.2">
      <c r="H91" s="42"/>
      <c r="J91" s="42"/>
      <c r="K91" s="42"/>
      <c r="L91" s="42"/>
      <c r="M91" s="41"/>
    </row>
    <row r="92" spans="8:13" ht="15" customHeight="1" x14ac:dyDescent="0.2">
      <c r="H92" s="42"/>
      <c r="J92" s="42"/>
      <c r="K92" s="42"/>
      <c r="L92" s="42"/>
      <c r="M92" s="41"/>
    </row>
    <row r="93" spans="8:13" ht="15" customHeight="1" x14ac:dyDescent="0.2">
      <c r="H93" s="42"/>
      <c r="J93" s="42"/>
      <c r="K93" s="42"/>
      <c r="L93" s="42"/>
      <c r="M93" s="42"/>
    </row>
    <row r="94" spans="8:13" ht="15" customHeight="1" x14ac:dyDescent="0.2">
      <c r="H94" s="42"/>
      <c r="J94" s="42"/>
      <c r="K94" s="42"/>
      <c r="L94" s="42"/>
      <c r="M94" s="41"/>
    </row>
    <row r="95" spans="8:13" ht="15" customHeight="1" x14ac:dyDescent="0.2">
      <c r="H95" s="42"/>
      <c r="J95" s="42"/>
      <c r="K95" s="42"/>
      <c r="L95" s="42"/>
      <c r="M95" s="41"/>
    </row>
    <row r="96" spans="8:13" ht="15" customHeight="1" x14ac:dyDescent="0.2">
      <c r="H96" s="42"/>
      <c r="J96" s="42"/>
      <c r="K96" s="42"/>
      <c r="L96" s="42"/>
      <c r="M96" s="42"/>
    </row>
    <row r="97" spans="8:13" ht="15" customHeight="1" x14ac:dyDescent="0.2">
      <c r="H97" s="42"/>
      <c r="J97" s="42"/>
      <c r="K97" s="42"/>
      <c r="L97" s="42"/>
      <c r="M97" s="42"/>
    </row>
    <row r="98" spans="8:13" ht="15" customHeight="1" x14ac:dyDescent="0.2">
      <c r="H98" s="42"/>
      <c r="J98" s="42"/>
      <c r="K98" s="42"/>
      <c r="L98" s="42"/>
      <c r="M98" s="41"/>
    </row>
    <row r="99" spans="8:13" ht="15" customHeight="1" x14ac:dyDescent="0.2">
      <c r="H99" s="42"/>
      <c r="J99" s="42"/>
      <c r="K99" s="42"/>
      <c r="L99" s="42"/>
      <c r="M99" s="41"/>
    </row>
    <row r="100" spans="8:13" ht="15" customHeight="1" x14ac:dyDescent="0.2">
      <c r="H100" s="42"/>
      <c r="J100" s="42"/>
      <c r="K100" s="42"/>
      <c r="L100" s="42"/>
      <c r="M100" s="42"/>
    </row>
    <row r="101" spans="8:13" ht="15" customHeight="1" x14ac:dyDescent="0.2">
      <c r="H101" s="42"/>
      <c r="J101" s="42"/>
      <c r="K101" s="42"/>
      <c r="L101" s="42"/>
      <c r="M101" s="41"/>
    </row>
    <row r="102" spans="8:13" ht="15" customHeight="1" x14ac:dyDescent="0.2">
      <c r="H102" s="42"/>
      <c r="J102" s="42"/>
      <c r="K102" s="42"/>
      <c r="L102" s="42"/>
      <c r="M102" s="42"/>
    </row>
    <row r="103" spans="8:13" ht="15" customHeight="1" x14ac:dyDescent="0.2">
      <c r="H103" s="42"/>
      <c r="J103" s="42"/>
      <c r="K103" s="42"/>
      <c r="L103" s="42"/>
      <c r="M103" s="42"/>
    </row>
    <row r="104" spans="8:13" ht="15" customHeight="1" x14ac:dyDescent="0.2">
      <c r="H104" s="42"/>
      <c r="J104" s="42"/>
      <c r="K104" s="42"/>
      <c r="L104" s="42"/>
      <c r="M104" s="42"/>
    </row>
    <row r="105" spans="8:13" ht="15" customHeight="1" x14ac:dyDescent="0.2">
      <c r="H105" s="42"/>
      <c r="J105" s="42"/>
      <c r="K105" s="42"/>
      <c r="L105" s="42"/>
      <c r="M105" s="42"/>
    </row>
    <row r="106" spans="8:13" ht="15" customHeight="1" x14ac:dyDescent="0.2">
      <c r="H106" s="42"/>
      <c r="J106" s="42"/>
      <c r="K106" s="42"/>
      <c r="L106" s="42"/>
      <c r="M106" s="42"/>
    </row>
    <row r="107" spans="8:13" ht="15" customHeight="1" x14ac:dyDescent="0.2">
      <c r="H107" s="42"/>
      <c r="J107" s="42"/>
      <c r="K107" s="42"/>
      <c r="L107" s="42"/>
      <c r="M107" s="42"/>
    </row>
    <row r="108" spans="8:13" ht="15" customHeight="1" x14ac:dyDescent="0.2">
      <c r="H108" s="42"/>
      <c r="J108" s="42"/>
      <c r="K108" s="42"/>
      <c r="L108" s="42"/>
      <c r="M108" s="41"/>
    </row>
    <row r="109" spans="8:13" ht="15" customHeight="1" x14ac:dyDescent="0.2">
      <c r="H109" s="42"/>
      <c r="J109" s="42"/>
      <c r="K109" s="42"/>
      <c r="L109" s="42"/>
      <c r="M109" s="41"/>
    </row>
    <row r="110" spans="8:13" ht="15" customHeight="1" x14ac:dyDescent="0.2">
      <c r="H110" s="42"/>
      <c r="J110" s="42"/>
      <c r="K110" s="42"/>
      <c r="L110" s="42"/>
      <c r="M110" s="41"/>
    </row>
    <row r="111" spans="8:13" ht="15" customHeight="1" x14ac:dyDescent="0.2">
      <c r="H111" s="42"/>
      <c r="J111" s="42"/>
      <c r="K111" s="42"/>
      <c r="L111" s="42"/>
      <c r="M111" s="42"/>
    </row>
    <row r="112" spans="8:13" ht="15" customHeight="1" x14ac:dyDescent="0.2">
      <c r="H112" s="42"/>
      <c r="J112" s="42"/>
      <c r="K112" s="42"/>
      <c r="L112" s="42"/>
      <c r="M112" s="42"/>
    </row>
    <row r="113" spans="8:13" ht="15" customHeight="1" x14ac:dyDescent="0.2">
      <c r="H113" s="42"/>
      <c r="J113" s="42"/>
      <c r="K113" s="42"/>
      <c r="L113" s="42"/>
      <c r="M113" s="42"/>
    </row>
    <row r="114" spans="8:13" ht="15" customHeight="1" x14ac:dyDescent="0.2">
      <c r="H114" s="42"/>
      <c r="J114" s="42"/>
      <c r="K114" s="42"/>
      <c r="L114" s="42"/>
      <c r="M114" s="41"/>
    </row>
    <row r="115" spans="8:13" ht="15" customHeight="1" x14ac:dyDescent="0.2">
      <c r="H115" s="42"/>
      <c r="J115" s="42"/>
      <c r="K115" s="42"/>
      <c r="L115" s="42"/>
      <c r="M115" s="41"/>
    </row>
    <row r="116" spans="8:13" ht="15" customHeight="1" x14ac:dyDescent="0.2">
      <c r="H116" s="42"/>
      <c r="J116" s="42"/>
      <c r="K116" s="42"/>
      <c r="L116" s="42"/>
      <c r="M116" s="42"/>
    </row>
    <row r="117" spans="8:13" ht="15" customHeight="1" x14ac:dyDescent="0.2">
      <c r="H117" s="42"/>
      <c r="J117" s="42"/>
      <c r="K117" s="42"/>
      <c r="L117" s="42"/>
      <c r="M117" s="42"/>
    </row>
    <row r="118" spans="8:13" ht="15" customHeight="1" x14ac:dyDescent="0.2">
      <c r="H118" s="42"/>
      <c r="J118" s="42"/>
      <c r="K118" s="42"/>
      <c r="L118" s="42"/>
      <c r="M118" s="42"/>
    </row>
    <row r="119" spans="8:13" ht="15" customHeight="1" x14ac:dyDescent="0.2">
      <c r="H119" s="42"/>
      <c r="J119" s="42"/>
      <c r="K119" s="42"/>
      <c r="L119" s="42"/>
      <c r="M119" s="42"/>
    </row>
    <row r="120" spans="8:13" ht="15" customHeight="1" x14ac:dyDescent="0.2">
      <c r="H120" s="42"/>
      <c r="J120" s="42"/>
      <c r="K120" s="42"/>
      <c r="L120" s="42"/>
      <c r="M120" s="42"/>
    </row>
    <row r="121" spans="8:13" ht="15" customHeight="1" x14ac:dyDescent="0.2">
      <c r="H121" s="42"/>
      <c r="J121" s="42"/>
      <c r="K121" s="42"/>
      <c r="L121" s="42"/>
      <c r="M121" s="42"/>
    </row>
    <row r="122" spans="8:13" ht="15" customHeight="1" x14ac:dyDescent="0.2">
      <c r="H122" s="42"/>
      <c r="J122" s="42"/>
      <c r="K122" s="42"/>
      <c r="L122" s="42"/>
      <c r="M122" s="42"/>
    </row>
    <row r="123" spans="8:13" ht="15" customHeight="1" x14ac:dyDescent="0.2">
      <c r="H123" s="42"/>
      <c r="J123" s="42"/>
      <c r="K123" s="42"/>
      <c r="L123" s="42"/>
      <c r="M123" s="42"/>
    </row>
    <row r="124" spans="8:13" ht="15" customHeight="1" x14ac:dyDescent="0.2">
      <c r="H124" s="42"/>
      <c r="J124" s="42"/>
      <c r="K124" s="42"/>
      <c r="L124" s="42"/>
      <c r="M124" s="41"/>
    </row>
    <row r="125" spans="8:13" ht="15" customHeight="1" x14ac:dyDescent="0.2">
      <c r="H125" s="42"/>
      <c r="J125" s="42"/>
      <c r="K125" s="42"/>
      <c r="L125" s="42"/>
      <c r="M125" s="41"/>
    </row>
    <row r="126" spans="8:13" ht="15" customHeight="1" x14ac:dyDescent="0.2">
      <c r="H126" s="42"/>
      <c r="J126" s="42"/>
      <c r="K126" s="42"/>
      <c r="L126" s="42"/>
      <c r="M126" s="42"/>
    </row>
    <row r="127" spans="8:13" ht="15" customHeight="1" x14ac:dyDescent="0.2">
      <c r="H127" s="42"/>
      <c r="J127" s="42"/>
      <c r="K127" s="42"/>
      <c r="L127" s="42"/>
      <c r="M127" s="42"/>
    </row>
    <row r="128" spans="8:13" ht="15" customHeight="1" x14ac:dyDescent="0.2">
      <c r="H128" s="42"/>
      <c r="J128" s="42"/>
      <c r="K128" s="42"/>
      <c r="L128" s="42"/>
      <c r="M128" s="41"/>
    </row>
    <row r="129" spans="8:13" ht="15" customHeight="1" x14ac:dyDescent="0.2">
      <c r="H129" s="42"/>
      <c r="J129" s="42"/>
      <c r="K129" s="42"/>
      <c r="L129" s="42"/>
      <c r="M129" s="42"/>
    </row>
    <row r="130" spans="8:13" ht="15" customHeight="1" x14ac:dyDescent="0.2">
      <c r="H130" s="42"/>
      <c r="J130" s="42"/>
      <c r="K130" s="42"/>
      <c r="L130" s="42"/>
      <c r="M130" s="42"/>
    </row>
    <row r="131" spans="8:13" ht="15" customHeight="1" x14ac:dyDescent="0.2">
      <c r="H131" s="42"/>
      <c r="J131" s="42"/>
      <c r="K131" s="42"/>
      <c r="L131" s="42"/>
      <c r="M131" s="41"/>
    </row>
    <row r="132" spans="8:13" ht="15" customHeight="1" x14ac:dyDescent="0.2">
      <c r="H132" s="42"/>
      <c r="J132" s="42"/>
      <c r="K132" s="42"/>
      <c r="L132" s="42"/>
      <c r="M132" s="42"/>
    </row>
    <row r="133" spans="8:13" ht="15" customHeight="1" x14ac:dyDescent="0.2">
      <c r="H133" s="42"/>
      <c r="J133" s="42"/>
      <c r="K133" s="42"/>
      <c r="L133" s="42"/>
      <c r="M133" s="42"/>
    </row>
    <row r="134" spans="8:13" ht="15" customHeight="1" x14ac:dyDescent="0.2">
      <c r="H134" s="42"/>
      <c r="J134" s="42"/>
      <c r="K134" s="42"/>
      <c r="L134" s="42"/>
      <c r="M134" s="41"/>
    </row>
    <row r="135" spans="8:13" ht="15" customHeight="1" x14ac:dyDescent="0.2">
      <c r="H135" s="42"/>
      <c r="J135" s="42"/>
      <c r="K135" s="42"/>
      <c r="L135" s="42"/>
      <c r="M135" s="42"/>
    </row>
    <row r="136" spans="8:13" ht="15" customHeight="1" x14ac:dyDescent="0.2">
      <c r="H136" s="42"/>
      <c r="J136" s="42"/>
      <c r="K136" s="42"/>
      <c r="L136" s="42"/>
      <c r="M136" s="41"/>
    </row>
    <row r="137" spans="8:13" ht="15" customHeight="1" x14ac:dyDescent="0.2">
      <c r="H137" s="42"/>
      <c r="J137" s="42"/>
      <c r="K137" s="42"/>
      <c r="L137" s="42"/>
      <c r="M137" s="42"/>
    </row>
    <row r="138" spans="8:13" ht="15" customHeight="1" x14ac:dyDescent="0.2">
      <c r="H138" s="42"/>
      <c r="J138" s="42"/>
      <c r="K138" s="42"/>
      <c r="L138" s="42"/>
      <c r="M138" s="41"/>
    </row>
    <row r="139" spans="8:13" ht="15" customHeight="1" x14ac:dyDescent="0.2">
      <c r="H139" s="42"/>
      <c r="J139" s="42"/>
      <c r="K139" s="42"/>
      <c r="L139" s="42"/>
      <c r="M139" s="42"/>
    </row>
    <row r="140" spans="8:13" ht="15" customHeight="1" x14ac:dyDescent="0.2">
      <c r="H140" s="42"/>
      <c r="J140" s="42"/>
      <c r="K140" s="42"/>
      <c r="L140" s="42"/>
      <c r="M140" s="42"/>
    </row>
    <row r="141" spans="8:13" ht="15" customHeight="1" x14ac:dyDescent="0.2">
      <c r="H141" s="42"/>
      <c r="J141" s="42"/>
      <c r="K141" s="42"/>
      <c r="L141" s="42"/>
      <c r="M141" s="42"/>
    </row>
    <row r="142" spans="8:13" ht="15" customHeight="1" x14ac:dyDescent="0.2">
      <c r="H142" s="42"/>
      <c r="J142" s="42"/>
      <c r="K142" s="42"/>
      <c r="L142" s="42"/>
      <c r="M142" s="41"/>
    </row>
    <row r="143" spans="8:13" ht="15" customHeight="1" x14ac:dyDescent="0.2">
      <c r="H143" s="42"/>
      <c r="J143" s="42"/>
      <c r="K143" s="42"/>
      <c r="L143" s="42"/>
      <c r="M143" s="42"/>
    </row>
    <row r="144" spans="8:13" ht="15" customHeight="1" x14ac:dyDescent="0.2">
      <c r="H144" s="42"/>
      <c r="J144" s="42"/>
      <c r="K144" s="42"/>
      <c r="L144" s="42"/>
      <c r="M144" s="42"/>
    </row>
    <row r="145" spans="8:13" ht="15" customHeight="1" x14ac:dyDescent="0.2">
      <c r="H145" s="42"/>
      <c r="J145" s="42"/>
      <c r="K145" s="42"/>
      <c r="L145" s="42"/>
      <c r="M145" s="42"/>
    </row>
    <row r="146" spans="8:13" ht="15" customHeight="1" x14ac:dyDescent="0.2">
      <c r="H146" s="42"/>
      <c r="J146" s="42"/>
      <c r="K146" s="42"/>
      <c r="L146" s="42"/>
      <c r="M146" s="42"/>
    </row>
    <row r="147" spans="8:13" ht="15" customHeight="1" x14ac:dyDescent="0.2">
      <c r="H147" s="42"/>
      <c r="J147" s="42"/>
      <c r="K147" s="42"/>
      <c r="L147" s="42"/>
      <c r="M147" s="42"/>
    </row>
    <row r="148" spans="8:13" ht="15" customHeight="1" x14ac:dyDescent="0.2">
      <c r="H148" s="42"/>
      <c r="J148" s="42"/>
      <c r="K148" s="42"/>
      <c r="L148" s="42"/>
      <c r="M148" s="42"/>
    </row>
    <row r="149" spans="8:13" ht="15" customHeight="1" x14ac:dyDescent="0.2">
      <c r="H149" s="42"/>
      <c r="J149" s="42"/>
      <c r="K149" s="42"/>
      <c r="L149" s="42"/>
      <c r="M149" s="42"/>
    </row>
    <row r="150" spans="8:13" ht="15" customHeight="1" x14ac:dyDescent="0.2">
      <c r="H150" s="42"/>
      <c r="J150" s="42"/>
      <c r="K150" s="42"/>
      <c r="L150" s="42"/>
      <c r="M150" s="41"/>
    </row>
    <row r="151" spans="8:13" ht="15" customHeight="1" x14ac:dyDescent="0.2">
      <c r="H151" s="42"/>
      <c r="J151" s="42"/>
      <c r="K151" s="42"/>
      <c r="L151" s="42"/>
      <c r="M151" s="41"/>
    </row>
    <row r="152" spans="8:13" ht="15" customHeight="1" x14ac:dyDescent="0.2">
      <c r="H152" s="42"/>
      <c r="J152" s="42"/>
      <c r="K152" s="42"/>
      <c r="L152" s="42"/>
      <c r="M152" s="41"/>
    </row>
    <row r="153" spans="8:13" ht="15" customHeight="1" x14ac:dyDescent="0.2">
      <c r="H153" s="42"/>
      <c r="J153" s="42"/>
      <c r="K153" s="42"/>
      <c r="L153" s="42"/>
      <c r="M153" s="42"/>
    </row>
    <row r="154" spans="8:13" ht="15" customHeight="1" x14ac:dyDescent="0.2">
      <c r="H154" s="42"/>
      <c r="J154" s="42"/>
      <c r="K154" s="42"/>
      <c r="L154" s="42"/>
      <c r="M154" s="42"/>
    </row>
    <row r="155" spans="8:13" ht="15" customHeight="1" x14ac:dyDescent="0.2">
      <c r="H155" s="42"/>
      <c r="J155" s="42"/>
      <c r="K155" s="42"/>
      <c r="L155" s="42"/>
      <c r="M155" s="42"/>
    </row>
    <row r="156" spans="8:13" ht="15" customHeight="1" x14ac:dyDescent="0.2">
      <c r="H156" s="42"/>
      <c r="J156" s="42"/>
      <c r="K156" s="42"/>
      <c r="L156" s="42"/>
      <c r="M156" s="42"/>
    </row>
    <row r="157" spans="8:13" ht="15" customHeight="1" x14ac:dyDescent="0.2">
      <c r="H157" s="42"/>
      <c r="J157" s="42"/>
      <c r="K157" s="42"/>
      <c r="L157" s="42"/>
      <c r="M157" s="42"/>
    </row>
    <row r="158" spans="8:13" ht="15" customHeight="1" x14ac:dyDescent="0.2">
      <c r="H158" s="42"/>
      <c r="J158" s="42"/>
      <c r="K158" s="42"/>
      <c r="L158" s="42"/>
      <c r="M158" s="41"/>
    </row>
    <row r="159" spans="8:13" ht="15" customHeight="1" x14ac:dyDescent="0.2">
      <c r="H159" s="42"/>
      <c r="J159" s="42"/>
      <c r="K159" s="42"/>
      <c r="L159" s="42"/>
      <c r="M159" s="42"/>
    </row>
    <row r="160" spans="8:13" ht="15" customHeight="1" x14ac:dyDescent="0.2">
      <c r="H160" s="42"/>
      <c r="J160" s="42"/>
      <c r="K160" s="42"/>
      <c r="L160" s="42"/>
      <c r="M160" s="42"/>
    </row>
    <row r="161" spans="8:13" ht="15" customHeight="1" x14ac:dyDescent="0.2">
      <c r="H161" s="42"/>
      <c r="J161" s="42"/>
      <c r="K161" s="42"/>
      <c r="L161" s="42"/>
      <c r="M161" s="42"/>
    </row>
    <row r="162" spans="8:13" ht="15" customHeight="1" x14ac:dyDescent="0.2">
      <c r="H162" s="42"/>
      <c r="J162" s="42"/>
      <c r="K162" s="42"/>
      <c r="L162" s="42"/>
      <c r="M162" s="41"/>
    </row>
    <row r="163" spans="8:13" ht="15" customHeight="1" x14ac:dyDescent="0.2">
      <c r="H163" s="42"/>
      <c r="J163" s="42"/>
      <c r="K163" s="42"/>
      <c r="L163" s="42"/>
      <c r="M163" s="42"/>
    </row>
    <row r="164" spans="8:13" ht="15" customHeight="1" x14ac:dyDescent="0.2">
      <c r="H164" s="42"/>
      <c r="J164" s="42"/>
      <c r="K164" s="42"/>
      <c r="L164" s="42"/>
      <c r="M164" s="41"/>
    </row>
    <row r="165" spans="8:13" ht="15" customHeight="1" x14ac:dyDescent="0.2">
      <c r="H165" s="42"/>
      <c r="J165" s="42"/>
      <c r="K165" s="42"/>
      <c r="L165" s="42"/>
      <c r="M165" s="42"/>
    </row>
    <row r="166" spans="8:13" ht="15" customHeight="1" x14ac:dyDescent="0.2">
      <c r="H166" s="42"/>
      <c r="J166" s="42"/>
      <c r="K166" s="42"/>
      <c r="L166" s="42"/>
      <c r="M166" s="42"/>
    </row>
    <row r="167" spans="8:13" ht="15" customHeight="1" x14ac:dyDescent="0.2">
      <c r="H167" s="42"/>
      <c r="J167" s="42"/>
      <c r="K167" s="42"/>
      <c r="L167" s="42"/>
      <c r="M167" s="41"/>
    </row>
    <row r="168" spans="8:13" ht="15" customHeight="1" x14ac:dyDescent="0.2">
      <c r="H168" s="42"/>
      <c r="J168" s="42"/>
      <c r="K168" s="42"/>
      <c r="L168" s="42"/>
      <c r="M168" s="42"/>
    </row>
    <row r="169" spans="8:13" ht="15" customHeight="1" x14ac:dyDescent="0.2">
      <c r="H169" s="42"/>
      <c r="J169" s="42"/>
      <c r="K169" s="42"/>
      <c r="L169" s="42"/>
      <c r="M169" s="42"/>
    </row>
    <row r="170" spans="8:13" ht="15" customHeight="1" x14ac:dyDescent="0.2">
      <c r="H170" s="42"/>
      <c r="J170" s="42"/>
      <c r="K170" s="42"/>
      <c r="L170" s="42"/>
      <c r="M170" s="42"/>
    </row>
    <row r="171" spans="8:13" ht="15" customHeight="1" x14ac:dyDescent="0.2">
      <c r="H171" s="42"/>
      <c r="J171" s="42"/>
      <c r="K171" s="42"/>
      <c r="L171" s="42"/>
      <c r="M171" s="41"/>
    </row>
    <row r="172" spans="8:13" ht="15" customHeight="1" x14ac:dyDescent="0.2">
      <c r="H172" s="42"/>
      <c r="J172" s="42"/>
      <c r="K172" s="42"/>
      <c r="L172" s="42"/>
      <c r="M172" s="42"/>
    </row>
    <row r="173" spans="8:13" ht="15" customHeight="1" x14ac:dyDescent="0.2">
      <c r="H173" s="42"/>
      <c r="J173" s="42"/>
      <c r="K173" s="42"/>
      <c r="L173" s="42"/>
      <c r="M173" s="42"/>
    </row>
    <row r="174" spans="8:13" ht="15" customHeight="1" x14ac:dyDescent="0.2">
      <c r="H174" s="42"/>
      <c r="J174" s="42"/>
      <c r="K174" s="42"/>
      <c r="L174" s="42"/>
      <c r="M174" s="42"/>
    </row>
    <row r="175" spans="8:13" ht="15" customHeight="1" x14ac:dyDescent="0.2">
      <c r="H175" s="42"/>
      <c r="J175" s="42"/>
      <c r="K175" s="42"/>
      <c r="L175" s="42"/>
      <c r="M175" s="42"/>
    </row>
    <row r="176" spans="8:13" ht="15" customHeight="1" x14ac:dyDescent="0.2">
      <c r="H176" s="42"/>
      <c r="J176" s="42"/>
      <c r="K176" s="42"/>
      <c r="L176" s="42"/>
      <c r="M176" s="42"/>
    </row>
    <row r="177" spans="8:13" ht="15" customHeight="1" x14ac:dyDescent="0.2">
      <c r="H177" s="42"/>
      <c r="J177" s="42"/>
      <c r="K177" s="42"/>
      <c r="L177" s="42"/>
      <c r="M177" s="41"/>
    </row>
    <row r="178" spans="8:13" ht="15" customHeight="1" x14ac:dyDescent="0.2">
      <c r="H178" s="42"/>
      <c r="J178" s="42"/>
      <c r="K178" s="42"/>
      <c r="L178" s="42"/>
      <c r="M178" s="42"/>
    </row>
    <row r="179" spans="8:13" ht="15" customHeight="1" x14ac:dyDescent="0.2">
      <c r="H179" s="42"/>
      <c r="J179" s="42"/>
      <c r="K179" s="42"/>
      <c r="L179" s="42"/>
      <c r="M179" s="42"/>
    </row>
    <row r="180" spans="8:13" ht="15" customHeight="1" x14ac:dyDescent="0.2">
      <c r="H180" s="42"/>
      <c r="J180" s="42"/>
      <c r="K180" s="42"/>
      <c r="L180" s="42"/>
      <c r="M180" s="42"/>
    </row>
    <row r="181" spans="8:13" ht="15" customHeight="1" x14ac:dyDescent="0.2">
      <c r="H181" s="42"/>
      <c r="J181" s="42"/>
      <c r="K181" s="42"/>
      <c r="L181" s="42"/>
      <c r="M181" s="42"/>
    </row>
    <row r="182" spans="8:13" ht="15" customHeight="1" x14ac:dyDescent="0.2">
      <c r="H182" s="42"/>
      <c r="J182" s="42"/>
      <c r="K182" s="42"/>
      <c r="L182" s="42"/>
      <c r="M182" s="42"/>
    </row>
    <row r="183" spans="8:13" ht="15" customHeight="1" x14ac:dyDescent="0.2">
      <c r="H183" s="42"/>
      <c r="J183" s="42"/>
      <c r="K183" s="42"/>
      <c r="L183" s="42"/>
      <c r="M183" s="42"/>
    </row>
    <row r="184" spans="8:13" ht="15" customHeight="1" x14ac:dyDescent="0.2">
      <c r="H184" s="42"/>
      <c r="J184" s="42"/>
      <c r="K184" s="42"/>
      <c r="L184" s="42"/>
      <c r="M184" s="42"/>
    </row>
    <row r="185" spans="8:13" ht="15" customHeight="1" x14ac:dyDescent="0.2">
      <c r="H185" s="42"/>
      <c r="J185" s="42"/>
      <c r="K185" s="42"/>
      <c r="L185" s="42"/>
      <c r="M185" s="42"/>
    </row>
    <row r="186" spans="8:13" ht="15" customHeight="1" x14ac:dyDescent="0.2">
      <c r="H186" s="42"/>
      <c r="J186" s="42"/>
      <c r="K186" s="42"/>
      <c r="L186" s="42"/>
      <c r="M186" s="42"/>
    </row>
    <row r="187" spans="8:13" ht="15" customHeight="1" x14ac:dyDescent="0.2">
      <c r="H187" s="42"/>
      <c r="J187" s="42"/>
      <c r="K187" s="42"/>
      <c r="L187" s="42"/>
      <c r="M187" s="41"/>
    </row>
    <row r="188" spans="8:13" ht="15" customHeight="1" x14ac:dyDescent="0.2">
      <c r="H188" s="42"/>
      <c r="J188" s="42"/>
      <c r="K188" s="42"/>
      <c r="L188" s="42"/>
      <c r="M188" s="42"/>
    </row>
    <row r="189" spans="8:13" ht="15" customHeight="1" x14ac:dyDescent="0.2">
      <c r="H189" s="42"/>
      <c r="J189" s="42"/>
      <c r="K189" s="42"/>
      <c r="L189" s="42"/>
      <c r="M189" s="41"/>
    </row>
    <row r="190" spans="8:13" ht="15" customHeight="1" x14ac:dyDescent="0.2">
      <c r="H190" s="42"/>
      <c r="J190" s="42"/>
      <c r="K190" s="42"/>
      <c r="L190" s="42"/>
      <c r="M190" s="42"/>
    </row>
    <row r="191" spans="8:13" ht="15" customHeight="1" x14ac:dyDescent="0.2">
      <c r="H191" s="42"/>
      <c r="J191" s="42"/>
      <c r="K191" s="42"/>
      <c r="L191" s="42"/>
      <c r="M191" s="42"/>
    </row>
    <row r="192" spans="8:13" ht="15" customHeight="1" x14ac:dyDescent="0.2">
      <c r="H192" s="42"/>
      <c r="J192" s="42"/>
      <c r="K192" s="42"/>
      <c r="L192" s="42"/>
      <c r="M192" s="41"/>
    </row>
    <row r="193" spans="8:13" ht="15" customHeight="1" x14ac:dyDescent="0.2">
      <c r="H193" s="42"/>
      <c r="J193" s="42"/>
      <c r="K193" s="42"/>
      <c r="L193" s="42"/>
      <c r="M193" s="42"/>
    </row>
    <row r="194" spans="8:13" ht="15" customHeight="1" x14ac:dyDescent="0.2">
      <c r="H194" s="42"/>
      <c r="J194" s="42"/>
      <c r="K194" s="42"/>
      <c r="L194" s="42"/>
      <c r="M194" s="42"/>
    </row>
    <row r="195" spans="8:13" ht="15" customHeight="1" x14ac:dyDescent="0.2">
      <c r="H195" s="42"/>
      <c r="J195" s="42"/>
      <c r="K195" s="42"/>
      <c r="L195" s="42"/>
      <c r="M195" s="42"/>
    </row>
    <row r="196" spans="8:13" ht="15" customHeight="1" x14ac:dyDescent="0.2">
      <c r="H196" s="42"/>
      <c r="J196" s="42"/>
      <c r="K196" s="42"/>
      <c r="L196" s="42"/>
      <c r="M196" s="42"/>
    </row>
    <row r="197" spans="8:13" ht="15" customHeight="1" x14ac:dyDescent="0.2">
      <c r="H197" s="42"/>
      <c r="J197" s="42"/>
      <c r="K197" s="42"/>
      <c r="L197" s="42"/>
      <c r="M197" s="41"/>
    </row>
    <row r="198" spans="8:13" ht="15" customHeight="1" x14ac:dyDescent="0.2">
      <c r="H198" s="42"/>
      <c r="J198" s="42"/>
      <c r="K198" s="42"/>
      <c r="L198" s="42"/>
      <c r="M198" s="42"/>
    </row>
    <row r="199" spans="8:13" ht="15" customHeight="1" x14ac:dyDescent="0.2">
      <c r="H199" s="42"/>
      <c r="J199" s="42"/>
      <c r="K199" s="42"/>
      <c r="L199" s="42"/>
      <c r="M199" s="42"/>
    </row>
    <row r="200" spans="8:13" ht="15" customHeight="1" x14ac:dyDescent="0.2">
      <c r="H200" s="42"/>
      <c r="J200" s="42"/>
      <c r="K200" s="42"/>
      <c r="L200" s="42"/>
      <c r="M200" s="41"/>
    </row>
    <row r="201" spans="8:13" ht="15" customHeight="1" x14ac:dyDescent="0.2">
      <c r="H201" s="42"/>
      <c r="J201" s="42"/>
      <c r="K201" s="42"/>
      <c r="L201" s="42"/>
      <c r="M201" s="42"/>
    </row>
    <row r="202" spans="8:13" ht="15" customHeight="1" x14ac:dyDescent="0.2">
      <c r="H202" s="42"/>
      <c r="J202" s="42"/>
      <c r="K202" s="42"/>
      <c r="L202" s="42"/>
      <c r="M202" s="42"/>
    </row>
    <row r="203" spans="8:13" ht="15" customHeight="1" x14ac:dyDescent="0.2">
      <c r="H203" s="42"/>
      <c r="J203" s="42"/>
      <c r="K203" s="42"/>
      <c r="L203" s="42"/>
      <c r="M203" s="42"/>
    </row>
    <row r="204" spans="8:13" ht="15" customHeight="1" x14ac:dyDescent="0.2">
      <c r="H204" s="42"/>
      <c r="J204" s="42"/>
      <c r="K204" s="42"/>
      <c r="L204" s="42"/>
      <c r="M204" s="42"/>
    </row>
    <row r="205" spans="8:13" ht="15" customHeight="1" x14ac:dyDescent="0.2">
      <c r="H205" s="42"/>
      <c r="J205" s="42"/>
      <c r="K205" s="42"/>
      <c r="L205" s="42"/>
      <c r="M205" s="41"/>
    </row>
    <row r="206" spans="8:13" ht="15" customHeight="1" x14ac:dyDescent="0.2">
      <c r="H206" s="42"/>
      <c r="J206" s="42"/>
      <c r="K206" s="42"/>
      <c r="L206" s="42"/>
      <c r="M206" s="42"/>
    </row>
    <row r="207" spans="8:13" ht="15" customHeight="1" x14ac:dyDescent="0.2">
      <c r="H207" s="42"/>
      <c r="J207" s="42"/>
      <c r="K207" s="42"/>
      <c r="L207" s="42"/>
      <c r="M207" s="42"/>
    </row>
    <row r="208" spans="8:13" ht="15" customHeight="1" x14ac:dyDescent="0.2">
      <c r="H208" s="42"/>
      <c r="J208" s="42"/>
      <c r="K208" s="42"/>
      <c r="L208" s="42"/>
      <c r="M208" s="41"/>
    </row>
    <row r="209" spans="8:13" ht="15" customHeight="1" x14ac:dyDescent="0.2">
      <c r="H209" s="42"/>
      <c r="J209" s="42"/>
      <c r="K209" s="42"/>
      <c r="L209" s="42"/>
      <c r="M209" s="42"/>
    </row>
    <row r="210" spans="8:13" ht="15" customHeight="1" x14ac:dyDescent="0.2">
      <c r="H210" s="42"/>
      <c r="J210" s="42"/>
      <c r="K210" s="42"/>
      <c r="L210" s="42"/>
      <c r="M210" s="42"/>
    </row>
    <row r="211" spans="8:13" ht="15" customHeight="1" x14ac:dyDescent="0.2">
      <c r="H211" s="42"/>
      <c r="J211" s="42"/>
      <c r="K211" s="42"/>
      <c r="L211" s="42"/>
      <c r="M211" s="41"/>
    </row>
    <row r="212" spans="8:13" ht="15" customHeight="1" x14ac:dyDescent="0.2">
      <c r="H212" s="42"/>
      <c r="J212" s="42"/>
      <c r="K212" s="42"/>
      <c r="L212" s="42"/>
      <c r="M212" s="42"/>
    </row>
    <row r="213" spans="8:13" ht="15" customHeight="1" x14ac:dyDescent="0.2">
      <c r="H213" s="42"/>
      <c r="J213" s="42"/>
      <c r="K213" s="42"/>
      <c r="L213" s="42"/>
      <c r="M213" s="42"/>
    </row>
    <row r="214" spans="8:13" ht="15" customHeight="1" x14ac:dyDescent="0.2">
      <c r="H214" s="42"/>
      <c r="J214" s="42"/>
      <c r="K214" s="42"/>
      <c r="L214" s="42"/>
      <c r="M214" s="42"/>
    </row>
  </sheetData>
  <mergeCells count="5">
    <mergeCell ref="J2:M2"/>
    <mergeCell ref="H3:M3"/>
    <mergeCell ref="O3:T3"/>
    <mergeCell ref="A3:F3"/>
    <mergeCell ref="H34:M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E6A3"/>
  </sheetPr>
  <dimension ref="A1:L223"/>
  <sheetViews>
    <sheetView showGridLines="0" workbookViewId="0">
      <selection activeCell="M24" sqref="M24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3.7109375" style="80" customWidth="1"/>
    <col min="5" max="5" width="10.7109375" style="10" customWidth="1"/>
    <col min="6" max="6" width="4.28515625" style="10" customWidth="1"/>
    <col min="7" max="7" width="12.85546875" style="10" customWidth="1"/>
    <col min="8" max="8" width="26.5703125" style="51" customWidth="1"/>
    <col min="9" max="9" width="10.7109375" style="10" customWidth="1"/>
    <col min="10" max="16384" width="9.140625" style="10"/>
  </cols>
  <sheetData>
    <row r="1" spans="1:12" x14ac:dyDescent="0.2">
      <c r="A1" s="48"/>
      <c r="B1" s="49"/>
      <c r="C1" s="48"/>
      <c r="D1" s="50"/>
      <c r="E1" s="49"/>
    </row>
    <row r="2" spans="1:12" ht="12.75" customHeight="1" x14ac:dyDescent="0.2">
      <c r="A2" s="231" t="s">
        <v>628</v>
      </c>
      <c r="B2" s="231"/>
      <c r="C2" s="231"/>
      <c r="D2" s="231"/>
      <c r="E2" s="231"/>
      <c r="G2" s="232" t="s">
        <v>627</v>
      </c>
      <c r="H2" s="232"/>
      <c r="I2" s="232"/>
      <c r="J2" s="232"/>
      <c r="K2" s="232"/>
      <c r="L2" s="232"/>
    </row>
    <row r="3" spans="1:12" ht="12.75" customHeight="1" x14ac:dyDescent="0.2">
      <c r="A3" s="231"/>
      <c r="B3" s="231"/>
      <c r="C3" s="231"/>
      <c r="D3" s="231"/>
      <c r="E3" s="231"/>
      <c r="G3" s="232"/>
      <c r="H3" s="232"/>
      <c r="I3" s="232"/>
      <c r="J3" s="232"/>
      <c r="K3" s="232"/>
      <c r="L3" s="232"/>
    </row>
    <row r="4" spans="1:12" x14ac:dyDescent="0.2">
      <c r="A4" s="231"/>
      <c r="B4" s="231"/>
      <c r="C4" s="231"/>
      <c r="D4" s="231"/>
      <c r="E4" s="231"/>
      <c r="G4" s="49"/>
      <c r="H4" s="49"/>
      <c r="I4" s="49"/>
      <c r="J4" s="49"/>
      <c r="K4" s="49"/>
      <c r="L4" s="49"/>
    </row>
    <row r="5" spans="1:12" x14ac:dyDescent="0.2">
      <c r="A5" s="91" t="s">
        <v>151</v>
      </c>
      <c r="B5" s="91" t="s">
        <v>152</v>
      </c>
      <c r="C5" s="91" t="s">
        <v>151</v>
      </c>
      <c r="D5" s="91" t="s">
        <v>153</v>
      </c>
      <c r="E5" s="91">
        <v>2010</v>
      </c>
      <c r="G5" s="91" t="s">
        <v>0</v>
      </c>
      <c r="H5" s="91" t="s">
        <v>445</v>
      </c>
      <c r="I5" s="91" t="s">
        <v>446</v>
      </c>
    </row>
    <row r="6" spans="1:12" x14ac:dyDescent="0.2">
      <c r="A6" s="53">
        <v>14</v>
      </c>
      <c r="B6" s="54" t="s">
        <v>15</v>
      </c>
      <c r="C6" s="55">
        <v>2100055</v>
      </c>
      <c r="D6" s="56" t="s">
        <v>154</v>
      </c>
      <c r="E6" s="88">
        <v>672</v>
      </c>
      <c r="F6" s="61"/>
      <c r="G6" s="82">
        <v>1</v>
      </c>
      <c r="H6" s="83" t="s">
        <v>2</v>
      </c>
      <c r="I6" s="84">
        <v>35.767645738440038</v>
      </c>
    </row>
    <row r="7" spans="1:12" x14ac:dyDescent="0.2">
      <c r="A7" s="63">
        <v>9</v>
      </c>
      <c r="B7" s="12" t="s">
        <v>10</v>
      </c>
      <c r="C7" s="43">
        <v>2100105</v>
      </c>
      <c r="D7" s="64" t="s">
        <v>155</v>
      </c>
      <c r="E7" s="89" t="s">
        <v>22</v>
      </c>
      <c r="F7" s="61"/>
      <c r="G7" s="85">
        <v>2</v>
      </c>
      <c r="H7" s="62" t="s">
        <v>3</v>
      </c>
      <c r="I7" s="86">
        <v>0.40603065688835727</v>
      </c>
    </row>
    <row r="8" spans="1:12" x14ac:dyDescent="0.2">
      <c r="A8" s="63">
        <v>5</v>
      </c>
      <c r="B8" s="12" t="s">
        <v>6</v>
      </c>
      <c r="C8" s="43">
        <v>2100154</v>
      </c>
      <c r="D8" s="64" t="s">
        <v>156</v>
      </c>
      <c r="E8" s="89">
        <v>26</v>
      </c>
      <c r="F8" s="61"/>
      <c r="G8" s="85">
        <v>3</v>
      </c>
      <c r="H8" s="62" t="s">
        <v>4</v>
      </c>
      <c r="I8" s="86">
        <v>0.2131303520456708</v>
      </c>
    </row>
    <row r="9" spans="1:12" x14ac:dyDescent="0.2">
      <c r="A9" s="63">
        <v>1</v>
      </c>
      <c r="B9" s="12" t="s">
        <v>2</v>
      </c>
      <c r="C9" s="43">
        <v>2100204</v>
      </c>
      <c r="D9" s="64" t="s">
        <v>157</v>
      </c>
      <c r="E9" s="89">
        <v>57</v>
      </c>
      <c r="F9" s="61"/>
      <c r="G9" s="85">
        <v>4</v>
      </c>
      <c r="H9" s="62" t="s">
        <v>5</v>
      </c>
      <c r="I9" s="86">
        <v>0.26287409005122675</v>
      </c>
    </row>
    <row r="10" spans="1:12" x14ac:dyDescent="0.2">
      <c r="A10" s="63">
        <v>13</v>
      </c>
      <c r="B10" s="12" t="s">
        <v>14</v>
      </c>
      <c r="C10" s="43">
        <v>2100303</v>
      </c>
      <c r="D10" s="64" t="s">
        <v>158</v>
      </c>
      <c r="E10" s="89">
        <v>61</v>
      </c>
      <c r="F10" s="61"/>
      <c r="G10" s="85">
        <v>5</v>
      </c>
      <c r="H10" s="62" t="s">
        <v>6</v>
      </c>
      <c r="I10" s="86">
        <v>0.44991648256910399</v>
      </c>
    </row>
    <row r="11" spans="1:12" x14ac:dyDescent="0.2">
      <c r="A11" s="63">
        <v>11</v>
      </c>
      <c r="B11" s="12" t="s">
        <v>12</v>
      </c>
      <c r="C11" s="43">
        <v>2100402</v>
      </c>
      <c r="D11" s="64" t="s">
        <v>159</v>
      </c>
      <c r="E11" s="89">
        <v>24</v>
      </c>
      <c r="F11" s="61"/>
      <c r="G11" s="85">
        <v>6</v>
      </c>
      <c r="H11" s="62" t="s">
        <v>7</v>
      </c>
      <c r="I11" s="86">
        <v>0.73428601560852136</v>
      </c>
    </row>
    <row r="12" spans="1:12" x14ac:dyDescent="0.2">
      <c r="A12" s="63">
        <v>11</v>
      </c>
      <c r="B12" s="12" t="s">
        <v>12</v>
      </c>
      <c r="C12" s="43">
        <v>2100436</v>
      </c>
      <c r="D12" s="64" t="s">
        <v>160</v>
      </c>
      <c r="E12" s="89">
        <v>80</v>
      </c>
      <c r="F12" s="61"/>
      <c r="G12" s="85">
        <v>7</v>
      </c>
      <c r="H12" s="62" t="s">
        <v>8</v>
      </c>
      <c r="I12" s="86">
        <v>0.98668470638705097</v>
      </c>
    </row>
    <row r="13" spans="1:12" x14ac:dyDescent="0.2">
      <c r="A13" s="63">
        <v>10</v>
      </c>
      <c r="B13" s="12" t="s">
        <v>11</v>
      </c>
      <c r="C13" s="43">
        <v>2100477</v>
      </c>
      <c r="D13" s="64" t="s">
        <v>161</v>
      </c>
      <c r="E13" s="89">
        <v>92</v>
      </c>
      <c r="F13" s="61"/>
      <c r="G13" s="85">
        <v>8</v>
      </c>
      <c r="H13" s="62" t="s">
        <v>9</v>
      </c>
      <c r="I13" s="86">
        <v>2.0166721269702594</v>
      </c>
    </row>
    <row r="14" spans="1:12" x14ac:dyDescent="0.2">
      <c r="A14" s="63">
        <v>22</v>
      </c>
      <c r="B14" s="12" t="s">
        <v>21</v>
      </c>
      <c r="C14" s="43">
        <v>2100501</v>
      </c>
      <c r="D14" s="64" t="s">
        <v>162</v>
      </c>
      <c r="E14" s="89">
        <v>32</v>
      </c>
      <c r="F14" s="61"/>
      <c r="G14" s="85">
        <v>9</v>
      </c>
      <c r="H14" s="62" t="s">
        <v>10</v>
      </c>
      <c r="I14" s="86">
        <v>0.60474199958884389</v>
      </c>
    </row>
    <row r="15" spans="1:12" x14ac:dyDescent="0.2">
      <c r="A15" s="63">
        <v>4</v>
      </c>
      <c r="B15" s="12" t="s">
        <v>5</v>
      </c>
      <c r="C15" s="43">
        <v>2100550</v>
      </c>
      <c r="D15" s="64" t="s">
        <v>163</v>
      </c>
      <c r="E15" s="89" t="s">
        <v>22</v>
      </c>
      <c r="F15" s="61"/>
      <c r="G15" s="85">
        <v>10</v>
      </c>
      <c r="H15" s="62" t="s">
        <v>11</v>
      </c>
      <c r="I15" s="86">
        <v>2.4315345746908239</v>
      </c>
    </row>
    <row r="16" spans="1:12" x14ac:dyDescent="0.2">
      <c r="A16" s="63">
        <v>19</v>
      </c>
      <c r="B16" s="12" t="s">
        <v>18</v>
      </c>
      <c r="C16" s="43">
        <v>2100600</v>
      </c>
      <c r="D16" s="64" t="s">
        <v>164</v>
      </c>
      <c r="E16" s="89">
        <v>28</v>
      </c>
      <c r="F16" s="61"/>
      <c r="G16" s="85">
        <v>11</v>
      </c>
      <c r="H16" s="62" t="s">
        <v>12</v>
      </c>
      <c r="I16" s="86">
        <v>3.8533709305306334</v>
      </c>
    </row>
    <row r="17" spans="1:9" x14ac:dyDescent="0.2">
      <c r="A17" s="63">
        <v>8</v>
      </c>
      <c r="B17" s="12" t="s">
        <v>9</v>
      </c>
      <c r="C17" s="43">
        <v>2100709</v>
      </c>
      <c r="D17" s="64" t="s">
        <v>165</v>
      </c>
      <c r="E17" s="89">
        <v>43</v>
      </c>
      <c r="F17" s="61"/>
      <c r="G17" s="85">
        <v>12</v>
      </c>
      <c r="H17" s="62" t="s">
        <v>13</v>
      </c>
      <c r="I17" s="86">
        <v>6.230913381454747</v>
      </c>
    </row>
    <row r="18" spans="1:9" x14ac:dyDescent="0.2">
      <c r="A18" s="63">
        <v>9</v>
      </c>
      <c r="B18" s="12" t="s">
        <v>10</v>
      </c>
      <c r="C18" s="43">
        <v>2100808</v>
      </c>
      <c r="D18" s="64" t="s">
        <v>166</v>
      </c>
      <c r="E18" s="89">
        <v>40</v>
      </c>
      <c r="F18" s="61"/>
      <c r="G18" s="85">
        <v>13</v>
      </c>
      <c r="H18" s="62" t="s">
        <v>14</v>
      </c>
      <c r="I18" s="86">
        <v>3.5086893043846845</v>
      </c>
    </row>
    <row r="19" spans="1:9" x14ac:dyDescent="0.2">
      <c r="A19" s="63">
        <v>2</v>
      </c>
      <c r="B19" s="12" t="s">
        <v>3</v>
      </c>
      <c r="C19" s="43">
        <v>2100832</v>
      </c>
      <c r="D19" s="64" t="s">
        <v>167</v>
      </c>
      <c r="E19" s="89">
        <v>3</v>
      </c>
      <c r="F19" s="61"/>
      <c r="G19" s="85">
        <v>14</v>
      </c>
      <c r="H19" s="62" t="s">
        <v>15</v>
      </c>
      <c r="I19" s="86">
        <v>1.7741879810845327</v>
      </c>
    </row>
    <row r="20" spans="1:9" x14ac:dyDescent="0.2">
      <c r="A20" s="63">
        <v>10</v>
      </c>
      <c r="B20" s="12" t="s">
        <v>11</v>
      </c>
      <c r="C20" s="43">
        <v>2100873</v>
      </c>
      <c r="D20" s="64" t="s">
        <v>168</v>
      </c>
      <c r="E20" s="89">
        <v>20</v>
      </c>
      <c r="F20" s="61"/>
      <c r="G20" s="85">
        <v>15</v>
      </c>
      <c r="H20" s="62" t="s">
        <v>16</v>
      </c>
      <c r="I20" s="86">
        <v>1.812600497003362</v>
      </c>
    </row>
    <row r="21" spans="1:9" x14ac:dyDescent="0.2">
      <c r="A21" s="63">
        <v>5</v>
      </c>
      <c r="B21" s="12" t="s">
        <v>6</v>
      </c>
      <c r="C21" s="43">
        <v>2100907</v>
      </c>
      <c r="D21" s="64" t="s">
        <v>169</v>
      </c>
      <c r="E21" s="89">
        <v>56</v>
      </c>
      <c r="F21" s="61"/>
      <c r="G21" s="85">
        <v>16</v>
      </c>
      <c r="H21" s="62" t="s">
        <v>149</v>
      </c>
      <c r="I21" s="86">
        <v>6.7281807186609965</v>
      </c>
    </row>
    <row r="22" spans="1:9" x14ac:dyDescent="0.2">
      <c r="A22" s="63">
        <v>15</v>
      </c>
      <c r="B22" s="12" t="s">
        <v>16</v>
      </c>
      <c r="C22" s="43">
        <v>2100956</v>
      </c>
      <c r="D22" s="64" t="s">
        <v>170</v>
      </c>
      <c r="E22" s="89">
        <v>307</v>
      </c>
      <c r="F22" s="61"/>
      <c r="G22" s="85">
        <v>17</v>
      </c>
      <c r="H22" s="62" t="s">
        <v>17</v>
      </c>
      <c r="I22" s="86">
        <v>2.0532642209213994</v>
      </c>
    </row>
    <row r="23" spans="1:9" x14ac:dyDescent="0.2">
      <c r="A23" s="63">
        <v>7</v>
      </c>
      <c r="B23" s="12" t="s">
        <v>8</v>
      </c>
      <c r="C23" s="43">
        <v>2101004</v>
      </c>
      <c r="D23" s="64" t="s">
        <v>171</v>
      </c>
      <c r="E23" s="89">
        <v>254</v>
      </c>
      <c r="F23" s="61"/>
      <c r="G23" s="85">
        <v>18</v>
      </c>
      <c r="H23" s="62" t="s">
        <v>150</v>
      </c>
      <c r="I23" s="86">
        <v>4.111541788128263</v>
      </c>
    </row>
    <row r="24" spans="1:9" x14ac:dyDescent="0.2">
      <c r="A24" s="63">
        <v>1</v>
      </c>
      <c r="B24" s="12" t="s">
        <v>2</v>
      </c>
      <c r="C24" s="43">
        <v>2101103</v>
      </c>
      <c r="D24" s="64" t="s">
        <v>172</v>
      </c>
      <c r="E24" s="89">
        <v>15</v>
      </c>
      <c r="F24" s="61"/>
      <c r="G24" s="85">
        <v>19</v>
      </c>
      <c r="H24" s="62" t="s">
        <v>18</v>
      </c>
      <c r="I24" s="86">
        <v>18.231441048034934</v>
      </c>
    </row>
    <row r="25" spans="1:9" x14ac:dyDescent="0.2">
      <c r="A25" s="63">
        <v>11</v>
      </c>
      <c r="B25" s="12" t="s">
        <v>12</v>
      </c>
      <c r="C25" s="43">
        <v>2101202</v>
      </c>
      <c r="D25" s="64" t="s">
        <v>173</v>
      </c>
      <c r="E25" s="89">
        <v>2600</v>
      </c>
      <c r="F25" s="61"/>
      <c r="G25" s="164">
        <v>20</v>
      </c>
      <c r="H25" s="39" t="s">
        <v>19</v>
      </c>
      <c r="I25" s="175">
        <v>0.75989392084863328</v>
      </c>
    </row>
    <row r="26" spans="1:9" x14ac:dyDescent="0.2">
      <c r="A26" s="63">
        <v>1</v>
      </c>
      <c r="B26" s="12" t="s">
        <v>2</v>
      </c>
      <c r="C26" s="43">
        <v>2101251</v>
      </c>
      <c r="D26" s="64" t="s">
        <v>174</v>
      </c>
      <c r="E26" s="89">
        <v>25</v>
      </c>
      <c r="F26" s="61"/>
      <c r="G26" s="85">
        <v>21</v>
      </c>
      <c r="H26" s="62" t="s">
        <v>20</v>
      </c>
      <c r="I26" s="86">
        <v>0.64335071880543271</v>
      </c>
    </row>
    <row r="27" spans="1:9" x14ac:dyDescent="0.2">
      <c r="A27" s="63">
        <v>2</v>
      </c>
      <c r="B27" s="12" t="s">
        <v>3</v>
      </c>
      <c r="C27" s="43">
        <v>2101301</v>
      </c>
      <c r="D27" s="64" t="s">
        <v>175</v>
      </c>
      <c r="E27" s="89">
        <v>11</v>
      </c>
      <c r="G27" s="165">
        <v>22</v>
      </c>
      <c r="H27" s="166" t="s">
        <v>21</v>
      </c>
      <c r="I27" s="104">
        <v>1.7222232678951233</v>
      </c>
    </row>
    <row r="28" spans="1:9" x14ac:dyDescent="0.2">
      <c r="A28" s="63">
        <v>6</v>
      </c>
      <c r="B28" s="12" t="s">
        <v>7</v>
      </c>
      <c r="C28" s="43">
        <v>2101350</v>
      </c>
      <c r="D28" s="64" t="s">
        <v>176</v>
      </c>
      <c r="E28" s="89">
        <v>2</v>
      </c>
      <c r="G28" s="16" t="s">
        <v>455</v>
      </c>
      <c r="H28" s="39"/>
      <c r="I28" s="16"/>
    </row>
    <row r="29" spans="1:9" x14ac:dyDescent="0.2">
      <c r="A29" s="63">
        <v>22</v>
      </c>
      <c r="B29" s="12" t="s">
        <v>21</v>
      </c>
      <c r="C29" s="43">
        <v>2101400</v>
      </c>
      <c r="D29" s="64" t="s">
        <v>177</v>
      </c>
      <c r="E29" s="89">
        <v>151</v>
      </c>
    </row>
    <row r="30" spans="1:9" x14ac:dyDescent="0.2">
      <c r="A30" s="63">
        <v>21</v>
      </c>
      <c r="B30" s="12" t="s">
        <v>20</v>
      </c>
      <c r="C30" s="43">
        <v>2101509</v>
      </c>
      <c r="D30" s="64" t="s">
        <v>178</v>
      </c>
      <c r="E30" s="89">
        <v>51</v>
      </c>
    </row>
    <row r="31" spans="1:9" x14ac:dyDescent="0.2">
      <c r="A31" s="63">
        <v>17</v>
      </c>
      <c r="B31" s="12" t="s">
        <v>17</v>
      </c>
      <c r="C31" s="43">
        <v>2101608</v>
      </c>
      <c r="D31" s="64" t="s">
        <v>179</v>
      </c>
      <c r="E31" s="89">
        <v>161</v>
      </c>
    </row>
    <row r="32" spans="1:9" x14ac:dyDescent="0.2">
      <c r="A32" s="63">
        <v>3</v>
      </c>
      <c r="B32" s="12" t="s">
        <v>4</v>
      </c>
      <c r="C32" s="43">
        <v>2101707</v>
      </c>
      <c r="D32" s="64" t="s">
        <v>180</v>
      </c>
      <c r="E32" s="89">
        <v>41</v>
      </c>
    </row>
    <row r="33" spans="1:5" x14ac:dyDescent="0.2">
      <c r="A33" s="63">
        <v>9</v>
      </c>
      <c r="B33" s="12" t="s">
        <v>10</v>
      </c>
      <c r="C33" s="43">
        <v>2101731</v>
      </c>
      <c r="D33" s="64" t="s">
        <v>181</v>
      </c>
      <c r="E33" s="89" t="s">
        <v>22</v>
      </c>
    </row>
    <row r="34" spans="1:5" x14ac:dyDescent="0.2">
      <c r="A34" s="63">
        <v>10</v>
      </c>
      <c r="B34" s="12" t="s">
        <v>11</v>
      </c>
      <c r="C34" s="43">
        <v>2101772</v>
      </c>
      <c r="D34" s="64" t="s">
        <v>182</v>
      </c>
      <c r="E34" s="89">
        <v>31</v>
      </c>
    </row>
    <row r="35" spans="1:5" x14ac:dyDescent="0.2">
      <c r="A35" s="63">
        <v>21</v>
      </c>
      <c r="B35" s="12" t="s">
        <v>20</v>
      </c>
      <c r="C35" s="43">
        <v>2101806</v>
      </c>
      <c r="D35" s="64" t="s">
        <v>183</v>
      </c>
      <c r="E35" s="89">
        <v>20</v>
      </c>
    </row>
    <row r="36" spans="1:5" x14ac:dyDescent="0.2">
      <c r="A36" s="63">
        <v>6</v>
      </c>
      <c r="B36" s="12" t="s">
        <v>7</v>
      </c>
      <c r="C36" s="43">
        <v>2101905</v>
      </c>
      <c r="D36" s="64" t="s">
        <v>184</v>
      </c>
      <c r="E36" s="89">
        <v>20</v>
      </c>
    </row>
    <row r="37" spans="1:5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89">
        <v>9</v>
      </c>
    </row>
    <row r="38" spans="1:5" x14ac:dyDescent="0.2">
      <c r="A38" s="63">
        <v>4</v>
      </c>
      <c r="B38" s="12" t="s">
        <v>5</v>
      </c>
      <c r="C38" s="43">
        <v>2101970</v>
      </c>
      <c r="D38" s="64" t="s">
        <v>186</v>
      </c>
      <c r="E38" s="89" t="s">
        <v>22</v>
      </c>
    </row>
    <row r="39" spans="1:5" x14ac:dyDescent="0.2">
      <c r="A39" s="63">
        <v>10</v>
      </c>
      <c r="B39" s="12" t="s">
        <v>11</v>
      </c>
      <c r="C39" s="43">
        <v>2102002</v>
      </c>
      <c r="D39" s="64" t="s">
        <v>187</v>
      </c>
      <c r="E39" s="89">
        <v>136</v>
      </c>
    </row>
    <row r="40" spans="1:5" x14ac:dyDescent="0.2">
      <c r="A40" s="63">
        <v>14</v>
      </c>
      <c r="B40" s="12" t="s">
        <v>15</v>
      </c>
      <c r="C40" s="43">
        <v>2102036</v>
      </c>
      <c r="D40" s="64" t="s">
        <v>188</v>
      </c>
      <c r="E40" s="89">
        <v>133</v>
      </c>
    </row>
    <row r="41" spans="1:5" x14ac:dyDescent="0.2">
      <c r="A41" s="63">
        <v>11</v>
      </c>
      <c r="B41" s="12" t="s">
        <v>12</v>
      </c>
      <c r="C41" s="43">
        <v>2102077</v>
      </c>
      <c r="D41" s="64" t="s">
        <v>189</v>
      </c>
      <c r="E41" s="89">
        <v>19</v>
      </c>
    </row>
    <row r="42" spans="1:5" x14ac:dyDescent="0.2">
      <c r="A42" s="63">
        <v>9</v>
      </c>
      <c r="B42" s="12" t="s">
        <v>10</v>
      </c>
      <c r="C42" s="43">
        <v>2102101</v>
      </c>
      <c r="D42" s="64" t="s">
        <v>190</v>
      </c>
      <c r="E42" s="89">
        <v>39</v>
      </c>
    </row>
    <row r="43" spans="1:5" x14ac:dyDescent="0.2">
      <c r="A43" s="63">
        <v>11</v>
      </c>
      <c r="B43" s="12" t="s">
        <v>12</v>
      </c>
      <c r="C43" s="43">
        <v>2102150</v>
      </c>
      <c r="D43" s="64" t="s">
        <v>191</v>
      </c>
      <c r="E43" s="89" t="s">
        <v>22</v>
      </c>
    </row>
    <row r="44" spans="1:5" x14ac:dyDescent="0.2">
      <c r="A44" s="63">
        <v>9</v>
      </c>
      <c r="B44" s="12" t="s">
        <v>10</v>
      </c>
      <c r="C44" s="43">
        <v>2102200</v>
      </c>
      <c r="D44" s="64" t="s">
        <v>192</v>
      </c>
      <c r="E44" s="89">
        <v>6</v>
      </c>
    </row>
    <row r="45" spans="1:5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89">
        <v>11</v>
      </c>
    </row>
    <row r="46" spans="1:5" x14ac:dyDescent="0.2">
      <c r="A46" s="63">
        <v>14</v>
      </c>
      <c r="B46" s="12" t="s">
        <v>15</v>
      </c>
      <c r="C46" s="43">
        <v>2102325</v>
      </c>
      <c r="D46" s="64" t="s">
        <v>194</v>
      </c>
      <c r="E46" s="89">
        <v>124</v>
      </c>
    </row>
    <row r="47" spans="1:5" x14ac:dyDescent="0.2">
      <c r="A47" s="63">
        <v>19</v>
      </c>
      <c r="B47" s="12" t="s">
        <v>18</v>
      </c>
      <c r="C47" s="43">
        <v>2102358</v>
      </c>
      <c r="D47" s="64" t="s">
        <v>195</v>
      </c>
      <c r="E47" s="89">
        <v>15</v>
      </c>
    </row>
    <row r="48" spans="1:5" x14ac:dyDescent="0.2">
      <c r="A48" s="63">
        <v>1</v>
      </c>
      <c r="B48" s="12" t="s">
        <v>2</v>
      </c>
      <c r="C48" s="43">
        <v>2102374</v>
      </c>
      <c r="D48" s="64" t="s">
        <v>196</v>
      </c>
      <c r="E48" s="89">
        <v>1</v>
      </c>
    </row>
    <row r="49" spans="1:5" x14ac:dyDescent="0.2">
      <c r="A49" s="63">
        <v>7</v>
      </c>
      <c r="B49" s="12" t="s">
        <v>8</v>
      </c>
      <c r="C49" s="43">
        <v>2102408</v>
      </c>
      <c r="D49" s="64" t="s">
        <v>197</v>
      </c>
      <c r="E49" s="89">
        <v>8</v>
      </c>
    </row>
    <row r="50" spans="1:5" x14ac:dyDescent="0.2">
      <c r="A50" s="63">
        <v>7</v>
      </c>
      <c r="B50" s="12" t="s">
        <v>8</v>
      </c>
      <c r="C50" s="43">
        <v>2102507</v>
      </c>
      <c r="D50" s="64" t="s">
        <v>198</v>
      </c>
      <c r="E50" s="89">
        <v>31</v>
      </c>
    </row>
    <row r="51" spans="1:5" x14ac:dyDescent="0.2">
      <c r="A51" s="63">
        <v>19</v>
      </c>
      <c r="B51" s="12" t="s">
        <v>18</v>
      </c>
      <c r="C51" s="43">
        <v>2102556</v>
      </c>
      <c r="D51" s="64" t="s">
        <v>199</v>
      </c>
      <c r="E51" s="89">
        <v>23</v>
      </c>
    </row>
    <row r="52" spans="1:5" x14ac:dyDescent="0.2">
      <c r="A52" s="63">
        <v>4</v>
      </c>
      <c r="B52" s="12" t="s">
        <v>5</v>
      </c>
      <c r="C52" s="43">
        <v>2102606</v>
      </c>
      <c r="D52" s="64" t="s">
        <v>200</v>
      </c>
      <c r="E52" s="89">
        <v>3</v>
      </c>
    </row>
    <row r="53" spans="1:5" x14ac:dyDescent="0.2">
      <c r="A53" s="63">
        <v>8</v>
      </c>
      <c r="B53" s="12" t="s">
        <v>9</v>
      </c>
      <c r="C53" s="43">
        <v>2102705</v>
      </c>
      <c r="D53" s="64" t="s">
        <v>201</v>
      </c>
      <c r="E53" s="89">
        <v>38</v>
      </c>
    </row>
    <row r="54" spans="1:5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89">
        <v>66</v>
      </c>
    </row>
    <row r="55" spans="1:5" x14ac:dyDescent="0.2">
      <c r="A55" s="63">
        <v>22</v>
      </c>
      <c r="B55" s="12" t="s">
        <v>21</v>
      </c>
      <c r="C55" s="43">
        <v>2102804</v>
      </c>
      <c r="D55" s="64" t="s">
        <v>203</v>
      </c>
      <c r="E55" s="89">
        <v>629</v>
      </c>
    </row>
    <row r="56" spans="1:5" x14ac:dyDescent="0.2">
      <c r="A56" s="63">
        <v>4</v>
      </c>
      <c r="B56" s="12" t="s">
        <v>5</v>
      </c>
      <c r="C56" s="43">
        <v>2102903</v>
      </c>
      <c r="D56" s="64" t="s">
        <v>204</v>
      </c>
      <c r="E56" s="89">
        <v>17</v>
      </c>
    </row>
    <row r="57" spans="1:5" x14ac:dyDescent="0.2">
      <c r="A57" s="63">
        <v>13</v>
      </c>
      <c r="B57" s="12" t="s">
        <v>14</v>
      </c>
      <c r="C57" s="43">
        <v>2103000</v>
      </c>
      <c r="D57" s="64" t="s">
        <v>205</v>
      </c>
      <c r="E57" s="89">
        <v>1985</v>
      </c>
    </row>
    <row r="58" spans="1:5" x14ac:dyDescent="0.2">
      <c r="A58" s="63">
        <v>2</v>
      </c>
      <c r="B58" s="12" t="s">
        <v>3</v>
      </c>
      <c r="C58" s="43">
        <v>2103109</v>
      </c>
      <c r="D58" s="64" t="s">
        <v>206</v>
      </c>
      <c r="E58" s="89">
        <v>26</v>
      </c>
    </row>
    <row r="59" spans="1:5" x14ac:dyDescent="0.2">
      <c r="A59" s="63">
        <v>2</v>
      </c>
      <c r="B59" s="12" t="s">
        <v>3</v>
      </c>
      <c r="C59" s="43">
        <v>2103125</v>
      </c>
      <c r="D59" s="64" t="s">
        <v>207</v>
      </c>
      <c r="E59" s="89">
        <v>18</v>
      </c>
    </row>
    <row r="60" spans="1:5" x14ac:dyDescent="0.2">
      <c r="A60" s="63">
        <v>4</v>
      </c>
      <c r="B60" s="12" t="s">
        <v>5</v>
      </c>
      <c r="C60" s="43">
        <v>2103158</v>
      </c>
      <c r="D60" s="64" t="s">
        <v>208</v>
      </c>
      <c r="E60" s="89">
        <v>4</v>
      </c>
    </row>
    <row r="61" spans="1:5" x14ac:dyDescent="0.2">
      <c r="A61" s="63">
        <v>4</v>
      </c>
      <c r="B61" s="12" t="s">
        <v>5</v>
      </c>
      <c r="C61" s="43">
        <v>2103174</v>
      </c>
      <c r="D61" s="64" t="s">
        <v>209</v>
      </c>
      <c r="E61" s="89">
        <v>6</v>
      </c>
    </row>
    <row r="62" spans="1:5" x14ac:dyDescent="0.2">
      <c r="A62" s="63">
        <v>9</v>
      </c>
      <c r="B62" s="12" t="s">
        <v>10</v>
      </c>
      <c r="C62" s="43">
        <v>2103208</v>
      </c>
      <c r="D62" s="64" t="s">
        <v>210</v>
      </c>
      <c r="E62" s="89">
        <v>84</v>
      </c>
    </row>
    <row r="63" spans="1:5" x14ac:dyDescent="0.2">
      <c r="A63" s="63">
        <v>19</v>
      </c>
      <c r="B63" s="12" t="s">
        <v>18</v>
      </c>
      <c r="C63" s="43">
        <v>2103257</v>
      </c>
      <c r="D63" s="64" t="s">
        <v>211</v>
      </c>
      <c r="E63" s="89">
        <v>18</v>
      </c>
    </row>
    <row r="64" spans="1:5" x14ac:dyDescent="0.2">
      <c r="A64" s="63">
        <v>12</v>
      </c>
      <c r="B64" s="12" t="s">
        <v>13</v>
      </c>
      <c r="C64" s="43">
        <v>2103307</v>
      </c>
      <c r="D64" s="64" t="s">
        <v>212</v>
      </c>
      <c r="E64" s="89">
        <v>2882</v>
      </c>
    </row>
    <row r="65" spans="1:5" x14ac:dyDescent="0.2">
      <c r="A65" s="63">
        <v>13</v>
      </c>
      <c r="B65" s="12" t="s">
        <v>14</v>
      </c>
      <c r="C65" s="43">
        <v>2103406</v>
      </c>
      <c r="D65" s="64" t="s">
        <v>213</v>
      </c>
      <c r="E65" s="89">
        <v>184</v>
      </c>
    </row>
    <row r="66" spans="1:5" x14ac:dyDescent="0.2">
      <c r="A66" s="63">
        <v>20</v>
      </c>
      <c r="B66" s="12" t="s">
        <v>19</v>
      </c>
      <c r="C66" s="43">
        <v>2103505</v>
      </c>
      <c r="D66" s="64" t="s">
        <v>214</v>
      </c>
      <c r="E66" s="89">
        <v>32</v>
      </c>
    </row>
    <row r="67" spans="1:5" x14ac:dyDescent="0.2">
      <c r="A67" s="63">
        <v>11</v>
      </c>
      <c r="B67" s="12" t="s">
        <v>12</v>
      </c>
      <c r="C67" s="43">
        <v>2103554</v>
      </c>
      <c r="D67" s="64" t="s">
        <v>215</v>
      </c>
      <c r="E67" s="89">
        <v>4</v>
      </c>
    </row>
    <row r="68" spans="1:5" x14ac:dyDescent="0.2">
      <c r="A68" s="63">
        <v>12</v>
      </c>
      <c r="B68" s="12" t="s">
        <v>13</v>
      </c>
      <c r="C68" s="43">
        <v>2103604</v>
      </c>
      <c r="D68" s="64" t="s">
        <v>216</v>
      </c>
      <c r="E68" s="89">
        <v>618</v>
      </c>
    </row>
    <row r="69" spans="1:5" x14ac:dyDescent="0.2">
      <c r="A69" s="63">
        <v>2</v>
      </c>
      <c r="B69" s="12" t="s">
        <v>3</v>
      </c>
      <c r="C69" s="43">
        <v>2103703</v>
      </c>
      <c r="D69" s="64" t="s">
        <v>217</v>
      </c>
      <c r="E69" s="89">
        <v>26</v>
      </c>
    </row>
    <row r="70" spans="1:5" x14ac:dyDescent="0.2">
      <c r="A70" s="63">
        <v>19</v>
      </c>
      <c r="B70" s="12" t="s">
        <v>18</v>
      </c>
      <c r="C70" s="43">
        <v>2103752</v>
      </c>
      <c r="D70" s="64" t="s">
        <v>218</v>
      </c>
      <c r="E70" s="89">
        <v>1</v>
      </c>
    </row>
    <row r="71" spans="1:5" x14ac:dyDescent="0.2">
      <c r="A71" s="63">
        <v>17</v>
      </c>
      <c r="B71" s="12" t="s">
        <v>17</v>
      </c>
      <c r="C71" s="43">
        <v>2103802</v>
      </c>
      <c r="D71" s="64" t="s">
        <v>219</v>
      </c>
      <c r="E71" s="89">
        <v>274</v>
      </c>
    </row>
    <row r="72" spans="1:5" x14ac:dyDescent="0.2">
      <c r="A72" s="63">
        <v>13</v>
      </c>
      <c r="B72" s="12" t="s">
        <v>14</v>
      </c>
      <c r="C72" s="43">
        <v>2103901</v>
      </c>
      <c r="D72" s="64" t="s">
        <v>220</v>
      </c>
      <c r="E72" s="89">
        <v>2</v>
      </c>
    </row>
    <row r="73" spans="1:5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89">
        <v>93</v>
      </c>
    </row>
    <row r="74" spans="1:5" x14ac:dyDescent="0.2">
      <c r="A74" s="63">
        <v>19</v>
      </c>
      <c r="B74" s="12" t="s">
        <v>18</v>
      </c>
      <c r="C74" s="43">
        <v>2104057</v>
      </c>
      <c r="D74" s="64" t="s">
        <v>222</v>
      </c>
      <c r="E74" s="89">
        <v>106</v>
      </c>
    </row>
    <row r="75" spans="1:5" x14ac:dyDescent="0.2">
      <c r="A75" s="63">
        <v>22</v>
      </c>
      <c r="B75" s="12" t="s">
        <v>21</v>
      </c>
      <c r="C75" s="43">
        <v>2104073</v>
      </c>
      <c r="D75" s="64" t="s">
        <v>223</v>
      </c>
      <c r="E75" s="89">
        <v>6</v>
      </c>
    </row>
    <row r="76" spans="1:5" x14ac:dyDescent="0.2">
      <c r="A76" s="63">
        <v>17</v>
      </c>
      <c r="B76" s="12" t="s">
        <v>17</v>
      </c>
      <c r="C76" s="43">
        <v>2104081</v>
      </c>
      <c r="D76" s="64" t="s">
        <v>224</v>
      </c>
      <c r="E76" s="89" t="s">
        <v>22</v>
      </c>
    </row>
    <row r="77" spans="1:5" x14ac:dyDescent="0.2">
      <c r="A77" s="63">
        <v>15</v>
      </c>
      <c r="B77" s="12" t="s">
        <v>16</v>
      </c>
      <c r="C77" s="43">
        <v>2104099</v>
      </c>
      <c r="D77" s="64" t="s">
        <v>225</v>
      </c>
      <c r="E77" s="89">
        <v>2</v>
      </c>
    </row>
    <row r="78" spans="1:5" x14ac:dyDescent="0.2">
      <c r="A78" s="63">
        <v>22</v>
      </c>
      <c r="B78" s="12" t="s">
        <v>21</v>
      </c>
      <c r="C78" s="43">
        <v>2104107</v>
      </c>
      <c r="D78" s="64" t="s">
        <v>226</v>
      </c>
      <c r="E78" s="89">
        <v>13</v>
      </c>
    </row>
    <row r="79" spans="1:5" x14ac:dyDescent="0.2">
      <c r="A79" s="63">
        <v>17</v>
      </c>
      <c r="B79" s="12" t="s">
        <v>17</v>
      </c>
      <c r="C79" s="43">
        <v>2104206</v>
      </c>
      <c r="D79" s="64" t="s">
        <v>227</v>
      </c>
      <c r="E79" s="89">
        <v>25</v>
      </c>
    </row>
    <row r="80" spans="1:5" x14ac:dyDescent="0.2">
      <c r="A80" s="63">
        <v>4</v>
      </c>
      <c r="B80" s="12" t="s">
        <v>5</v>
      </c>
      <c r="C80" s="43">
        <v>2104305</v>
      </c>
      <c r="D80" s="64" t="s">
        <v>228</v>
      </c>
      <c r="E80" s="89">
        <v>9</v>
      </c>
    </row>
    <row r="81" spans="1:5" x14ac:dyDescent="0.2">
      <c r="A81" s="63">
        <v>17</v>
      </c>
      <c r="B81" s="12" t="s">
        <v>17</v>
      </c>
      <c r="C81" s="43">
        <v>2104404</v>
      </c>
      <c r="D81" s="64" t="s">
        <v>229</v>
      </c>
      <c r="E81" s="89">
        <v>25</v>
      </c>
    </row>
    <row r="82" spans="1:5" x14ac:dyDescent="0.2">
      <c r="A82" s="63">
        <v>17</v>
      </c>
      <c r="B82" s="12" t="s">
        <v>17</v>
      </c>
      <c r="C82" s="43">
        <v>2104503</v>
      </c>
      <c r="D82" s="64" t="s">
        <v>230</v>
      </c>
      <c r="E82" s="89">
        <v>60</v>
      </c>
    </row>
    <row r="83" spans="1:5" x14ac:dyDescent="0.2">
      <c r="A83" s="63">
        <v>19</v>
      </c>
      <c r="B83" s="12" t="s">
        <v>18</v>
      </c>
      <c r="C83" s="43">
        <v>2104552</v>
      </c>
      <c r="D83" s="64" t="s">
        <v>231</v>
      </c>
      <c r="E83" s="89">
        <v>43</v>
      </c>
    </row>
    <row r="84" spans="1:5" x14ac:dyDescent="0.2">
      <c r="A84" s="63">
        <v>17</v>
      </c>
      <c r="B84" s="12" t="s">
        <v>17</v>
      </c>
      <c r="C84" s="43">
        <v>2104602</v>
      </c>
      <c r="D84" s="64" t="s">
        <v>232</v>
      </c>
      <c r="E84" s="89">
        <v>22</v>
      </c>
    </row>
    <row r="85" spans="1:5" x14ac:dyDescent="0.2">
      <c r="A85" s="63">
        <v>17</v>
      </c>
      <c r="B85" s="12" t="s">
        <v>17</v>
      </c>
      <c r="C85" s="43">
        <v>2104628</v>
      </c>
      <c r="D85" s="64" t="s">
        <v>233</v>
      </c>
      <c r="E85" s="89">
        <v>5</v>
      </c>
    </row>
    <row r="86" spans="1:5" x14ac:dyDescent="0.2">
      <c r="A86" s="63">
        <v>10</v>
      </c>
      <c r="B86" s="12" t="s">
        <v>11</v>
      </c>
      <c r="C86" s="43">
        <v>2104651</v>
      </c>
      <c r="D86" s="64" t="s">
        <v>234</v>
      </c>
      <c r="E86" s="89">
        <v>26</v>
      </c>
    </row>
    <row r="87" spans="1:5" x14ac:dyDescent="0.2">
      <c r="A87" s="63">
        <v>4</v>
      </c>
      <c r="B87" s="12" t="s">
        <v>5</v>
      </c>
      <c r="C87" s="43">
        <v>2104677</v>
      </c>
      <c r="D87" s="64" t="s">
        <v>235</v>
      </c>
      <c r="E87" s="89">
        <v>11</v>
      </c>
    </row>
    <row r="88" spans="1:5" x14ac:dyDescent="0.2">
      <c r="A88" s="63">
        <v>17</v>
      </c>
      <c r="B88" s="12" t="s">
        <v>17</v>
      </c>
      <c r="C88" s="43">
        <v>2104701</v>
      </c>
      <c r="D88" s="64" t="s">
        <v>236</v>
      </c>
      <c r="E88" s="89">
        <v>13</v>
      </c>
    </row>
    <row r="89" spans="1:5" x14ac:dyDescent="0.2">
      <c r="A89" s="63">
        <v>15</v>
      </c>
      <c r="B89" s="12" t="s">
        <v>16</v>
      </c>
      <c r="C89" s="43">
        <v>2104800</v>
      </c>
      <c r="D89" s="64" t="s">
        <v>237</v>
      </c>
      <c r="E89" s="89">
        <v>249</v>
      </c>
    </row>
    <row r="90" spans="1:5" x14ac:dyDescent="0.2">
      <c r="A90" s="63">
        <v>2</v>
      </c>
      <c r="B90" s="12" t="s">
        <v>3</v>
      </c>
      <c r="C90" s="43">
        <v>2104909</v>
      </c>
      <c r="D90" s="64" t="s">
        <v>238</v>
      </c>
      <c r="E90" s="89">
        <v>20</v>
      </c>
    </row>
    <row r="91" spans="1:5" x14ac:dyDescent="0.2">
      <c r="A91" s="63">
        <v>3</v>
      </c>
      <c r="B91" s="12" t="s">
        <v>4</v>
      </c>
      <c r="C91" s="43">
        <v>2105005</v>
      </c>
      <c r="D91" s="64" t="s">
        <v>239</v>
      </c>
      <c r="E91" s="89">
        <v>12</v>
      </c>
    </row>
    <row r="92" spans="1:5" x14ac:dyDescent="0.2">
      <c r="A92" s="63">
        <v>1</v>
      </c>
      <c r="B92" s="12" t="s">
        <v>2</v>
      </c>
      <c r="C92" s="43">
        <v>2105104</v>
      </c>
      <c r="D92" s="64" t="s">
        <v>240</v>
      </c>
      <c r="E92" s="89">
        <v>25</v>
      </c>
    </row>
    <row r="93" spans="1:5" x14ac:dyDescent="0.2">
      <c r="A93" s="63">
        <v>10</v>
      </c>
      <c r="B93" s="12" t="s">
        <v>11</v>
      </c>
      <c r="C93" s="43">
        <v>2105153</v>
      </c>
      <c r="D93" s="64" t="s">
        <v>241</v>
      </c>
      <c r="E93" s="89">
        <v>5</v>
      </c>
    </row>
    <row r="94" spans="1:5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89">
        <v>63</v>
      </c>
    </row>
    <row r="95" spans="1:5" x14ac:dyDescent="0.2">
      <c r="A95" s="63">
        <v>19</v>
      </c>
      <c r="B95" s="12" t="s">
        <v>18</v>
      </c>
      <c r="C95" s="43">
        <v>2105302</v>
      </c>
      <c r="D95" s="64" t="s">
        <v>243</v>
      </c>
      <c r="E95" s="89">
        <v>24333</v>
      </c>
    </row>
    <row r="96" spans="1:5" x14ac:dyDescent="0.2">
      <c r="A96" s="63">
        <v>15</v>
      </c>
      <c r="B96" s="12" t="s">
        <v>16</v>
      </c>
      <c r="C96" s="43">
        <v>2105351</v>
      </c>
      <c r="D96" s="64" t="s">
        <v>244</v>
      </c>
      <c r="E96" s="89">
        <v>44</v>
      </c>
    </row>
    <row r="97" spans="1:5" x14ac:dyDescent="0.2">
      <c r="A97" s="63">
        <v>8</v>
      </c>
      <c r="B97" s="12" t="s">
        <v>9</v>
      </c>
      <c r="C97" s="43">
        <v>2105401</v>
      </c>
      <c r="D97" s="64" t="s">
        <v>245</v>
      </c>
      <c r="E97" s="89">
        <v>360</v>
      </c>
    </row>
    <row r="98" spans="1:5" x14ac:dyDescent="0.2">
      <c r="A98" s="63">
        <v>14</v>
      </c>
      <c r="B98" s="12" t="s">
        <v>15</v>
      </c>
      <c r="C98" s="43">
        <v>2105427</v>
      </c>
      <c r="D98" s="64" t="s">
        <v>246</v>
      </c>
      <c r="E98" s="89">
        <v>88</v>
      </c>
    </row>
    <row r="99" spans="1:5" x14ac:dyDescent="0.2">
      <c r="A99" s="63">
        <v>20</v>
      </c>
      <c r="B99" s="12" t="s">
        <v>19</v>
      </c>
      <c r="C99" s="43">
        <v>2105450</v>
      </c>
      <c r="D99" s="64" t="s">
        <v>247</v>
      </c>
      <c r="E99" s="89">
        <v>68</v>
      </c>
    </row>
    <row r="100" spans="1:5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89">
        <v>19</v>
      </c>
    </row>
    <row r="101" spans="1:5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89">
        <v>28</v>
      </c>
    </row>
    <row r="102" spans="1:5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89">
        <v>22</v>
      </c>
    </row>
    <row r="103" spans="1:5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89">
        <v>2</v>
      </c>
    </row>
    <row r="104" spans="1:5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89">
        <v>661</v>
      </c>
    </row>
    <row r="105" spans="1:5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89">
        <v>206</v>
      </c>
    </row>
    <row r="106" spans="1:5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89">
        <v>18</v>
      </c>
    </row>
    <row r="107" spans="1:5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89">
        <v>7</v>
      </c>
    </row>
    <row r="108" spans="1:5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89">
        <v>4</v>
      </c>
    </row>
    <row r="109" spans="1:5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89">
        <v>3</v>
      </c>
    </row>
    <row r="110" spans="1:5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89">
        <v>4</v>
      </c>
    </row>
    <row r="111" spans="1:5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89">
        <v>259</v>
      </c>
    </row>
    <row r="112" spans="1:5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89">
        <v>31</v>
      </c>
    </row>
    <row r="113" spans="1:5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89">
        <v>6</v>
      </c>
    </row>
    <row r="114" spans="1:5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89">
        <v>42</v>
      </c>
    </row>
    <row r="115" spans="1:5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89">
        <v>4</v>
      </c>
    </row>
    <row r="116" spans="1:5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89">
        <v>2</v>
      </c>
    </row>
    <row r="117" spans="1:5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89">
        <v>15</v>
      </c>
    </row>
    <row r="118" spans="1:5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89">
        <v>130</v>
      </c>
    </row>
    <row r="119" spans="1:5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89">
        <v>28</v>
      </c>
    </row>
    <row r="120" spans="1:5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89">
        <v>34</v>
      </c>
    </row>
    <row r="121" spans="1:5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89">
        <v>18</v>
      </c>
    </row>
    <row r="122" spans="1:5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89">
        <v>1</v>
      </c>
    </row>
    <row r="123" spans="1:5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89">
        <v>46</v>
      </c>
    </row>
    <row r="124" spans="1:5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89">
        <v>47</v>
      </c>
    </row>
    <row r="125" spans="1:5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89">
        <v>6</v>
      </c>
    </row>
    <row r="126" spans="1:5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89">
        <v>179</v>
      </c>
    </row>
    <row r="127" spans="1:5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89">
        <v>3</v>
      </c>
    </row>
    <row r="128" spans="1:5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89">
        <v>41</v>
      </c>
    </row>
    <row r="129" spans="1:5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89">
        <v>9</v>
      </c>
    </row>
    <row r="130" spans="1:5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89">
        <v>1</v>
      </c>
    </row>
    <row r="131" spans="1:5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89">
        <v>20</v>
      </c>
    </row>
    <row r="132" spans="1:5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89">
        <v>29</v>
      </c>
    </row>
    <row r="133" spans="1:5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89">
        <v>84</v>
      </c>
    </row>
    <row r="134" spans="1:5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89">
        <v>10</v>
      </c>
    </row>
    <row r="135" spans="1:5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89">
        <v>8004</v>
      </c>
    </row>
    <row r="136" spans="1:5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89">
        <v>20</v>
      </c>
    </row>
    <row r="137" spans="1:5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89">
        <v>57</v>
      </c>
    </row>
    <row r="138" spans="1:5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89">
        <v>40</v>
      </c>
    </row>
    <row r="139" spans="1:5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89">
        <v>31</v>
      </c>
    </row>
    <row r="140" spans="1:5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89">
        <v>17</v>
      </c>
    </row>
    <row r="141" spans="1:5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89" t="s">
        <v>22</v>
      </c>
    </row>
    <row r="142" spans="1:5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89">
        <v>12</v>
      </c>
    </row>
    <row r="143" spans="1:5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89">
        <v>2069</v>
      </c>
    </row>
    <row r="144" spans="1:5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89">
        <v>29</v>
      </c>
    </row>
    <row r="145" spans="1:5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89">
        <v>29</v>
      </c>
    </row>
    <row r="146" spans="1:5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89">
        <v>12</v>
      </c>
    </row>
    <row r="147" spans="1:5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89">
        <v>74</v>
      </c>
    </row>
    <row r="148" spans="1:5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89">
        <v>162</v>
      </c>
    </row>
    <row r="149" spans="1:5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89">
        <v>200</v>
      </c>
    </row>
    <row r="150" spans="1:5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89">
        <v>16</v>
      </c>
    </row>
    <row r="151" spans="1:5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89">
        <v>26</v>
      </c>
    </row>
    <row r="152" spans="1:5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89">
        <v>527</v>
      </c>
    </row>
    <row r="153" spans="1:5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89">
        <v>23</v>
      </c>
    </row>
    <row r="154" spans="1:5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89">
        <v>8</v>
      </c>
    </row>
    <row r="155" spans="1:5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89">
        <v>502</v>
      </c>
    </row>
    <row r="156" spans="1:5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89">
        <v>6</v>
      </c>
    </row>
    <row r="157" spans="1:5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89">
        <v>27</v>
      </c>
    </row>
    <row r="158" spans="1:5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89">
        <v>7</v>
      </c>
    </row>
    <row r="159" spans="1:5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89">
        <v>3</v>
      </c>
    </row>
    <row r="160" spans="1:5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89">
        <v>3</v>
      </c>
    </row>
    <row r="161" spans="1:5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89">
        <v>83</v>
      </c>
    </row>
    <row r="162" spans="1:5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89">
        <v>36</v>
      </c>
    </row>
    <row r="163" spans="1:5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89">
        <v>9</v>
      </c>
    </row>
    <row r="164" spans="1:5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89">
        <v>190</v>
      </c>
    </row>
    <row r="165" spans="1:5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89" t="s">
        <v>22</v>
      </c>
    </row>
    <row r="166" spans="1:5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89">
        <v>14</v>
      </c>
    </row>
    <row r="167" spans="1:5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89">
        <v>14</v>
      </c>
    </row>
    <row r="168" spans="1:5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89">
        <v>1468</v>
      </c>
    </row>
    <row r="169" spans="1:5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89">
        <v>219</v>
      </c>
    </row>
    <row r="170" spans="1:5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89">
        <v>13</v>
      </c>
    </row>
    <row r="171" spans="1:5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89">
        <v>8</v>
      </c>
    </row>
    <row r="172" spans="1:5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89">
        <v>16</v>
      </c>
    </row>
    <row r="173" spans="1:5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89">
        <v>8</v>
      </c>
    </row>
    <row r="174" spans="1:5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89" t="s">
        <v>22</v>
      </c>
    </row>
    <row r="175" spans="1:5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89">
        <v>41</v>
      </c>
    </row>
    <row r="176" spans="1:5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89">
        <v>33</v>
      </c>
    </row>
    <row r="177" spans="1:5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89">
        <v>196</v>
      </c>
    </row>
    <row r="178" spans="1:5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89">
        <v>26</v>
      </c>
    </row>
    <row r="179" spans="1:5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89">
        <v>7</v>
      </c>
    </row>
    <row r="180" spans="1:5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89">
        <v>132</v>
      </c>
    </row>
    <row r="181" spans="1:5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89" t="s">
        <v>22</v>
      </c>
    </row>
    <row r="182" spans="1:5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89">
        <v>11</v>
      </c>
    </row>
    <row r="183" spans="1:5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89">
        <v>12</v>
      </c>
    </row>
    <row r="184" spans="1:5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89">
        <v>35</v>
      </c>
    </row>
    <row r="185" spans="1:5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89">
        <v>6</v>
      </c>
    </row>
    <row r="186" spans="1:5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89">
        <v>6</v>
      </c>
    </row>
    <row r="187" spans="1:5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89">
        <v>3</v>
      </c>
    </row>
    <row r="188" spans="1:5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89">
        <v>19</v>
      </c>
    </row>
    <row r="189" spans="1:5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89">
        <v>4136</v>
      </c>
    </row>
    <row r="190" spans="1:5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89">
        <v>34</v>
      </c>
    </row>
    <row r="191" spans="1:5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89">
        <v>129219</v>
      </c>
    </row>
    <row r="192" spans="1:5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89">
        <v>70</v>
      </c>
    </row>
    <row r="193" spans="1:5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89">
        <v>59</v>
      </c>
    </row>
    <row r="194" spans="1:5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89">
        <v>7</v>
      </c>
    </row>
    <row r="195" spans="1:5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89">
        <v>1</v>
      </c>
    </row>
    <row r="196" spans="1:5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89">
        <v>5</v>
      </c>
    </row>
    <row r="197" spans="1:5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89">
        <v>1</v>
      </c>
    </row>
    <row r="198" spans="1:5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89">
        <v>2</v>
      </c>
    </row>
    <row r="199" spans="1:5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89">
        <v>7</v>
      </c>
    </row>
    <row r="200" spans="1:5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89">
        <v>17</v>
      </c>
    </row>
    <row r="201" spans="1:5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89">
        <v>2</v>
      </c>
    </row>
    <row r="202" spans="1:5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89">
        <v>58</v>
      </c>
    </row>
    <row r="203" spans="1:5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89">
        <v>11</v>
      </c>
    </row>
    <row r="204" spans="1:5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89">
        <v>17</v>
      </c>
    </row>
    <row r="205" spans="1:5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89">
        <v>3</v>
      </c>
    </row>
    <row r="206" spans="1:5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89">
        <v>2</v>
      </c>
    </row>
    <row r="207" spans="1:5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89">
        <v>11</v>
      </c>
    </row>
    <row r="208" spans="1:5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89">
        <v>17</v>
      </c>
    </row>
    <row r="209" spans="1:5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89">
        <v>2482</v>
      </c>
    </row>
    <row r="210" spans="1:5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89">
        <v>87</v>
      </c>
    </row>
    <row r="211" spans="1:5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89">
        <v>33</v>
      </c>
    </row>
    <row r="212" spans="1:5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89">
        <v>550</v>
      </c>
    </row>
    <row r="213" spans="1:5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89">
        <v>40</v>
      </c>
    </row>
    <row r="214" spans="1:5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89">
        <v>17</v>
      </c>
    </row>
    <row r="215" spans="1:5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89">
        <v>9</v>
      </c>
    </row>
    <row r="216" spans="1:5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89">
        <v>12</v>
      </c>
    </row>
    <row r="217" spans="1:5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89">
        <v>564</v>
      </c>
    </row>
    <row r="218" spans="1:5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89">
        <v>21</v>
      </c>
    </row>
    <row r="219" spans="1:5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89">
        <v>11</v>
      </c>
    </row>
    <row r="220" spans="1:5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89">
        <v>175</v>
      </c>
    </row>
    <row r="221" spans="1:5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89">
        <v>105</v>
      </c>
    </row>
    <row r="222" spans="1:5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79">
        <v>191</v>
      </c>
    </row>
    <row r="223" spans="1:5" x14ac:dyDescent="0.2">
      <c r="A223" s="10"/>
    </row>
  </sheetData>
  <mergeCells count="2">
    <mergeCell ref="A2:E4"/>
    <mergeCell ref="G2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E6A3"/>
  </sheetPr>
  <dimension ref="A2:V224"/>
  <sheetViews>
    <sheetView showGridLines="0" topLeftCell="C1" workbookViewId="0">
      <selection activeCell="O1" sqref="O1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3.7109375" style="80" customWidth="1"/>
    <col min="5" max="13" width="10.7109375" style="10" customWidth="1"/>
    <col min="14" max="14" width="15.140625" style="10" customWidth="1"/>
    <col min="15" max="15" width="10.7109375" style="10" customWidth="1"/>
    <col min="16" max="16" width="4.28515625" style="10" customWidth="1"/>
    <col min="17" max="17" width="12.85546875" style="10" customWidth="1"/>
    <col min="18" max="18" width="26.5703125" style="51" customWidth="1"/>
    <col min="19" max="19" width="10.7109375" style="10" customWidth="1"/>
    <col min="20" max="21" width="9.140625" style="10"/>
    <col min="22" max="22" width="12.28515625" style="10" customWidth="1"/>
    <col min="23" max="16384" width="9.140625" style="10"/>
  </cols>
  <sheetData>
    <row r="2" spans="1:22" x14ac:dyDescent="0.2">
      <c r="A2" s="48"/>
      <c r="B2" s="49"/>
      <c r="C2" s="48"/>
      <c r="D2" s="50"/>
      <c r="E2" s="49"/>
      <c r="F2" s="49"/>
      <c r="G2" s="49"/>
      <c r="H2" s="49"/>
      <c r="I2" s="49"/>
      <c r="J2" s="49"/>
    </row>
    <row r="3" spans="1:22" x14ac:dyDescent="0.2">
      <c r="A3" s="233" t="s">
        <v>629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Q3" s="234" t="s">
        <v>630</v>
      </c>
      <c r="R3" s="234"/>
      <c r="S3" s="234"/>
      <c r="T3" s="234"/>
      <c r="U3" s="234"/>
      <c r="V3" s="234"/>
    </row>
    <row r="4" spans="1:22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49"/>
      <c r="R4" s="49"/>
      <c r="S4" s="49"/>
      <c r="T4" s="49"/>
      <c r="U4" s="49"/>
      <c r="V4" s="49"/>
    </row>
    <row r="5" spans="1:22" x14ac:dyDescent="0.2">
      <c r="A5" s="91" t="s">
        <v>151</v>
      </c>
      <c r="B5" s="91" t="s">
        <v>152</v>
      </c>
      <c r="C5" s="91" t="s">
        <v>151</v>
      </c>
      <c r="D5" s="91" t="s">
        <v>153</v>
      </c>
      <c r="E5" s="91">
        <v>2010</v>
      </c>
      <c r="F5" s="91">
        <v>2011</v>
      </c>
      <c r="G5" s="91">
        <v>2012</v>
      </c>
      <c r="H5" s="91">
        <v>2013</v>
      </c>
      <c r="I5" s="91">
        <v>2014</v>
      </c>
      <c r="J5" s="91">
        <v>2015</v>
      </c>
      <c r="K5" s="91">
        <v>2016</v>
      </c>
      <c r="L5" s="91">
        <v>2017</v>
      </c>
      <c r="M5" s="91">
        <v>2018</v>
      </c>
      <c r="N5" s="91" t="s">
        <v>449</v>
      </c>
      <c r="O5" s="91" t="s">
        <v>444</v>
      </c>
      <c r="Q5" s="91" t="s">
        <v>0</v>
      </c>
      <c r="R5" s="91" t="s">
        <v>445</v>
      </c>
      <c r="S5" s="91" t="s">
        <v>446</v>
      </c>
    </row>
    <row r="6" spans="1:22" x14ac:dyDescent="0.2">
      <c r="A6" s="53">
        <v>14</v>
      </c>
      <c r="B6" s="54" t="s">
        <v>15</v>
      </c>
      <c r="C6" s="55">
        <v>2100055</v>
      </c>
      <c r="D6" s="56" t="s">
        <v>154</v>
      </c>
      <c r="E6" s="57" t="s">
        <v>443</v>
      </c>
      <c r="F6" s="57" t="s">
        <v>443</v>
      </c>
      <c r="G6" s="57" t="s">
        <v>443</v>
      </c>
      <c r="H6" s="57" t="s">
        <v>443</v>
      </c>
      <c r="I6" s="57" t="s">
        <v>443</v>
      </c>
      <c r="J6" s="57" t="s">
        <v>443</v>
      </c>
      <c r="K6" s="57" t="s">
        <v>443</v>
      </c>
      <c r="L6" s="57" t="s">
        <v>443</v>
      </c>
      <c r="M6" s="58" t="s">
        <v>443</v>
      </c>
      <c r="N6" s="59"/>
      <c r="O6" s="60" t="s">
        <v>22</v>
      </c>
      <c r="P6" s="61"/>
      <c r="Q6" s="82">
        <v>1</v>
      </c>
      <c r="R6" s="83" t="s">
        <v>2</v>
      </c>
      <c r="S6" s="84">
        <v>31.040523064669816</v>
      </c>
    </row>
    <row r="7" spans="1:22" x14ac:dyDescent="0.2">
      <c r="A7" s="63">
        <v>9</v>
      </c>
      <c r="B7" s="12" t="s">
        <v>10</v>
      </c>
      <c r="C7" s="43">
        <v>2100105</v>
      </c>
      <c r="D7" s="64" t="s">
        <v>155</v>
      </c>
      <c r="E7" s="65" t="s">
        <v>443</v>
      </c>
      <c r="F7" s="65" t="s">
        <v>443</v>
      </c>
      <c r="G7" s="65" t="s">
        <v>443</v>
      </c>
      <c r="H7" s="65" t="s">
        <v>443</v>
      </c>
      <c r="I7" s="65" t="s">
        <v>443</v>
      </c>
      <c r="J7" s="65" t="s">
        <v>443</v>
      </c>
      <c r="K7" s="65" t="s">
        <v>443</v>
      </c>
      <c r="L7" s="65" t="s">
        <v>443</v>
      </c>
      <c r="M7" s="66" t="s">
        <v>443</v>
      </c>
      <c r="N7" s="67"/>
      <c r="O7" s="68" t="s">
        <v>22</v>
      </c>
      <c r="P7" s="61"/>
      <c r="Q7" s="85">
        <v>2</v>
      </c>
      <c r="R7" s="62" t="s">
        <v>3</v>
      </c>
      <c r="S7" s="86">
        <v>12.135696432277468</v>
      </c>
    </row>
    <row r="8" spans="1:22" x14ac:dyDescent="0.2">
      <c r="A8" s="63">
        <v>5</v>
      </c>
      <c r="B8" s="12" t="s">
        <v>6</v>
      </c>
      <c r="C8" s="43">
        <v>2100154</v>
      </c>
      <c r="D8" s="64" t="s">
        <v>156</v>
      </c>
      <c r="E8" s="65" t="s">
        <v>443</v>
      </c>
      <c r="F8" s="65" t="s">
        <v>443</v>
      </c>
      <c r="G8" s="65" t="s">
        <v>443</v>
      </c>
      <c r="H8" s="65" t="s">
        <v>443</v>
      </c>
      <c r="I8" s="65">
        <v>400</v>
      </c>
      <c r="J8" s="65" t="s">
        <v>443</v>
      </c>
      <c r="K8" s="65" t="s">
        <v>443</v>
      </c>
      <c r="L8" s="65" t="s">
        <v>443</v>
      </c>
      <c r="M8" s="66" t="s">
        <v>443</v>
      </c>
      <c r="N8" s="67">
        <v>2014</v>
      </c>
      <c r="O8" s="69">
        <v>400</v>
      </c>
      <c r="P8" s="61"/>
      <c r="Q8" s="85">
        <v>3</v>
      </c>
      <c r="R8" s="62" t="s">
        <v>4</v>
      </c>
      <c r="S8" s="86">
        <v>5.9974568184036139</v>
      </c>
    </row>
    <row r="9" spans="1:22" x14ac:dyDescent="0.2">
      <c r="A9" s="63">
        <v>1</v>
      </c>
      <c r="B9" s="12" t="s">
        <v>2</v>
      </c>
      <c r="C9" s="43">
        <v>2100204</v>
      </c>
      <c r="D9" s="64" t="s">
        <v>157</v>
      </c>
      <c r="E9" s="65" t="s">
        <v>443</v>
      </c>
      <c r="F9" s="65" t="s">
        <v>443</v>
      </c>
      <c r="G9" s="65" t="s">
        <v>443</v>
      </c>
      <c r="H9" s="65" t="s">
        <v>443</v>
      </c>
      <c r="I9" s="65" t="s">
        <v>443</v>
      </c>
      <c r="J9" s="65" t="s">
        <v>443</v>
      </c>
      <c r="K9" s="65" t="s">
        <v>443</v>
      </c>
      <c r="L9" s="65" t="s">
        <v>443</v>
      </c>
      <c r="M9" s="66" t="s">
        <v>443</v>
      </c>
      <c r="N9" s="67"/>
      <c r="O9" s="68" t="s">
        <v>22</v>
      </c>
      <c r="P9" s="61"/>
      <c r="Q9" s="85">
        <v>4</v>
      </c>
      <c r="R9" s="62" t="s">
        <v>5</v>
      </c>
      <c r="S9" s="86">
        <v>45.439077317594617</v>
      </c>
    </row>
    <row r="10" spans="1:22" x14ac:dyDescent="0.2">
      <c r="A10" s="63">
        <v>13</v>
      </c>
      <c r="B10" s="12" t="s">
        <v>14</v>
      </c>
      <c r="C10" s="43">
        <v>2100303</v>
      </c>
      <c r="D10" s="64" t="s">
        <v>158</v>
      </c>
      <c r="E10" s="65" t="s">
        <v>443</v>
      </c>
      <c r="F10" s="65" t="s">
        <v>443</v>
      </c>
      <c r="G10" s="65" t="s">
        <v>443</v>
      </c>
      <c r="H10" s="65" t="s">
        <v>443</v>
      </c>
      <c r="I10" s="65" t="s">
        <v>443</v>
      </c>
      <c r="J10" s="65" t="s">
        <v>443</v>
      </c>
      <c r="K10" s="65" t="s">
        <v>443</v>
      </c>
      <c r="L10" s="65" t="s">
        <v>443</v>
      </c>
      <c r="M10" s="66" t="s">
        <v>443</v>
      </c>
      <c r="N10" s="67"/>
      <c r="O10" s="68" t="s">
        <v>22</v>
      </c>
      <c r="P10" s="61"/>
      <c r="Q10" s="85">
        <v>5</v>
      </c>
      <c r="R10" s="62" t="s">
        <v>6</v>
      </c>
      <c r="S10" s="86">
        <v>100</v>
      </c>
    </row>
    <row r="11" spans="1:22" x14ac:dyDescent="0.2">
      <c r="A11" s="63">
        <v>11</v>
      </c>
      <c r="B11" s="12" t="s">
        <v>12</v>
      </c>
      <c r="C11" s="43">
        <v>2100402</v>
      </c>
      <c r="D11" s="64" t="s">
        <v>159</v>
      </c>
      <c r="E11" s="65" t="s">
        <v>443</v>
      </c>
      <c r="F11" s="65" t="s">
        <v>443</v>
      </c>
      <c r="G11" s="65" t="s">
        <v>443</v>
      </c>
      <c r="H11" s="65" t="s">
        <v>443</v>
      </c>
      <c r="I11" s="65" t="s">
        <v>443</v>
      </c>
      <c r="J11" s="65" t="s">
        <v>443</v>
      </c>
      <c r="K11" s="65" t="s">
        <v>443</v>
      </c>
      <c r="L11" s="65" t="s">
        <v>443</v>
      </c>
      <c r="M11" s="66" t="s">
        <v>443</v>
      </c>
      <c r="N11" s="67"/>
      <c r="O11" s="68" t="s">
        <v>22</v>
      </c>
      <c r="P11" s="61"/>
      <c r="Q11" s="85">
        <v>6</v>
      </c>
      <c r="R11" s="62" t="s">
        <v>7</v>
      </c>
      <c r="S11" s="86">
        <v>5.1960626084678703</v>
      </c>
    </row>
    <row r="12" spans="1:22" x14ac:dyDescent="0.2">
      <c r="A12" s="63">
        <v>11</v>
      </c>
      <c r="B12" s="12" t="s">
        <v>12</v>
      </c>
      <c r="C12" s="43">
        <v>2100436</v>
      </c>
      <c r="D12" s="64" t="s">
        <v>160</v>
      </c>
      <c r="E12" s="65" t="s">
        <v>443</v>
      </c>
      <c r="F12" s="65" t="s">
        <v>443</v>
      </c>
      <c r="G12" s="65" t="s">
        <v>443</v>
      </c>
      <c r="H12" s="65" t="s">
        <v>443</v>
      </c>
      <c r="I12" s="65" t="s">
        <v>443</v>
      </c>
      <c r="J12" s="65" t="s">
        <v>443</v>
      </c>
      <c r="K12" s="65" t="s">
        <v>443</v>
      </c>
      <c r="L12" s="65" t="s">
        <v>443</v>
      </c>
      <c r="M12" s="66" t="s">
        <v>443</v>
      </c>
      <c r="N12" s="67"/>
      <c r="O12" s="68" t="s">
        <v>22</v>
      </c>
      <c r="P12" s="61"/>
      <c r="Q12" s="85">
        <v>7</v>
      </c>
      <c r="R12" s="62" t="s">
        <v>8</v>
      </c>
      <c r="S12" s="86">
        <v>2.1419299248768153</v>
      </c>
    </row>
    <row r="13" spans="1:22" x14ac:dyDescent="0.2">
      <c r="A13" s="63">
        <v>10</v>
      </c>
      <c r="B13" s="12" t="s">
        <v>11</v>
      </c>
      <c r="C13" s="43">
        <v>2100477</v>
      </c>
      <c r="D13" s="64" t="s">
        <v>161</v>
      </c>
      <c r="E13" s="65" t="s">
        <v>443</v>
      </c>
      <c r="F13" s="65" t="s">
        <v>443</v>
      </c>
      <c r="G13" s="65" t="s">
        <v>443</v>
      </c>
      <c r="H13" s="65" t="s">
        <v>443</v>
      </c>
      <c r="I13" s="65" t="s">
        <v>443</v>
      </c>
      <c r="J13" s="65" t="s">
        <v>443</v>
      </c>
      <c r="K13" s="65" t="s">
        <v>443</v>
      </c>
      <c r="L13" s="65" t="s">
        <v>443</v>
      </c>
      <c r="M13" s="66" t="s">
        <v>443</v>
      </c>
      <c r="N13" s="67"/>
      <c r="O13" s="68" t="s">
        <v>22</v>
      </c>
      <c r="P13" s="61"/>
      <c r="Q13" s="85">
        <v>8</v>
      </c>
      <c r="R13" s="62" t="s">
        <v>9</v>
      </c>
      <c r="S13" s="86" t="s">
        <v>22</v>
      </c>
    </row>
    <row r="14" spans="1:22" x14ac:dyDescent="0.2">
      <c r="A14" s="63">
        <v>22</v>
      </c>
      <c r="B14" s="12" t="s">
        <v>21</v>
      </c>
      <c r="C14" s="43">
        <v>2100501</v>
      </c>
      <c r="D14" s="64" t="s">
        <v>162</v>
      </c>
      <c r="E14" s="65" t="s">
        <v>443</v>
      </c>
      <c r="F14" s="65" t="s">
        <v>443</v>
      </c>
      <c r="G14" s="65" t="s">
        <v>443</v>
      </c>
      <c r="H14" s="65" t="s">
        <v>443</v>
      </c>
      <c r="I14" s="65" t="s">
        <v>443</v>
      </c>
      <c r="J14" s="65" t="s">
        <v>443</v>
      </c>
      <c r="K14" s="65" t="s">
        <v>443</v>
      </c>
      <c r="L14" s="65" t="s">
        <v>443</v>
      </c>
      <c r="M14" s="66" t="s">
        <v>443</v>
      </c>
      <c r="N14" s="67"/>
      <c r="O14" s="68" t="s">
        <v>22</v>
      </c>
      <c r="P14" s="61"/>
      <c r="Q14" s="85">
        <v>9</v>
      </c>
      <c r="R14" s="62" t="s">
        <v>10</v>
      </c>
      <c r="S14" s="86">
        <v>24.877956981191655</v>
      </c>
    </row>
    <row r="15" spans="1:22" x14ac:dyDescent="0.2">
      <c r="A15" s="63">
        <v>4</v>
      </c>
      <c r="B15" s="12" t="s">
        <v>5</v>
      </c>
      <c r="C15" s="43">
        <v>2100550</v>
      </c>
      <c r="D15" s="64" t="s">
        <v>163</v>
      </c>
      <c r="E15" s="65" t="s">
        <v>443</v>
      </c>
      <c r="F15" s="65" t="s">
        <v>443</v>
      </c>
      <c r="G15" s="65" t="s">
        <v>443</v>
      </c>
      <c r="H15" s="65" t="s">
        <v>443</v>
      </c>
      <c r="I15" s="65" t="s">
        <v>443</v>
      </c>
      <c r="J15" s="65" t="s">
        <v>443</v>
      </c>
      <c r="K15" s="65">
        <v>320</v>
      </c>
      <c r="L15" s="65">
        <v>370</v>
      </c>
      <c r="M15" s="66">
        <v>375</v>
      </c>
      <c r="N15" s="67">
        <v>2018</v>
      </c>
      <c r="O15" s="69">
        <v>375</v>
      </c>
      <c r="P15" s="61"/>
      <c r="Q15" s="85">
        <v>10</v>
      </c>
      <c r="R15" s="62" t="s">
        <v>11</v>
      </c>
      <c r="S15" s="86">
        <v>43.320993761176787</v>
      </c>
    </row>
    <row r="16" spans="1:22" x14ac:dyDescent="0.2">
      <c r="A16" s="63">
        <v>19</v>
      </c>
      <c r="B16" s="12" t="s">
        <v>18</v>
      </c>
      <c r="C16" s="43">
        <v>2100600</v>
      </c>
      <c r="D16" s="64" t="s">
        <v>164</v>
      </c>
      <c r="E16" s="65" t="s">
        <v>443</v>
      </c>
      <c r="F16" s="65" t="s">
        <v>443</v>
      </c>
      <c r="G16" s="65" t="s">
        <v>443</v>
      </c>
      <c r="H16" s="65" t="s">
        <v>443</v>
      </c>
      <c r="I16" s="65" t="s">
        <v>443</v>
      </c>
      <c r="J16" s="65" t="s">
        <v>443</v>
      </c>
      <c r="K16" s="65" t="s">
        <v>443</v>
      </c>
      <c r="L16" s="65" t="s">
        <v>443</v>
      </c>
      <c r="M16" s="66" t="s">
        <v>443</v>
      </c>
      <c r="N16" s="67"/>
      <c r="O16" s="68" t="s">
        <v>22</v>
      </c>
      <c r="P16" s="61"/>
      <c r="Q16" s="85">
        <v>11</v>
      </c>
      <c r="R16" s="62" t="s">
        <v>12</v>
      </c>
      <c r="S16" s="86">
        <v>7.1084133671372838</v>
      </c>
    </row>
    <row r="17" spans="1:19" x14ac:dyDescent="0.2">
      <c r="A17" s="63">
        <v>8</v>
      </c>
      <c r="B17" s="12" t="s">
        <v>9</v>
      </c>
      <c r="C17" s="43">
        <v>2100709</v>
      </c>
      <c r="D17" s="64" t="s">
        <v>165</v>
      </c>
      <c r="E17" s="65" t="s">
        <v>443</v>
      </c>
      <c r="F17" s="65" t="s">
        <v>443</v>
      </c>
      <c r="G17" s="65" t="s">
        <v>443</v>
      </c>
      <c r="H17" s="65" t="s">
        <v>443</v>
      </c>
      <c r="I17" s="65" t="s">
        <v>443</v>
      </c>
      <c r="J17" s="65" t="s">
        <v>443</v>
      </c>
      <c r="K17" s="65" t="s">
        <v>443</v>
      </c>
      <c r="L17" s="65" t="s">
        <v>443</v>
      </c>
      <c r="M17" s="66" t="s">
        <v>443</v>
      </c>
      <c r="N17" s="67"/>
      <c r="O17" s="68" t="s">
        <v>22</v>
      </c>
      <c r="P17" s="61"/>
      <c r="Q17" s="85">
        <v>12</v>
      </c>
      <c r="R17" s="62" t="s">
        <v>13</v>
      </c>
      <c r="S17" s="86">
        <v>8.0549675162731411</v>
      </c>
    </row>
    <row r="18" spans="1:19" x14ac:dyDescent="0.2">
      <c r="A18" s="63">
        <v>9</v>
      </c>
      <c r="B18" s="12" t="s">
        <v>10</v>
      </c>
      <c r="C18" s="43">
        <v>2100808</v>
      </c>
      <c r="D18" s="64" t="s">
        <v>166</v>
      </c>
      <c r="E18" s="65" t="s">
        <v>443</v>
      </c>
      <c r="F18" s="65" t="s">
        <v>443</v>
      </c>
      <c r="G18" s="65" t="s">
        <v>443</v>
      </c>
      <c r="H18" s="65" t="s">
        <v>443</v>
      </c>
      <c r="I18" s="65" t="s">
        <v>443</v>
      </c>
      <c r="J18" s="65" t="s">
        <v>443</v>
      </c>
      <c r="K18" s="65" t="s">
        <v>443</v>
      </c>
      <c r="L18" s="65" t="s">
        <v>443</v>
      </c>
      <c r="M18" s="66" t="s">
        <v>443</v>
      </c>
      <c r="N18" s="67"/>
      <c r="O18" s="68" t="s">
        <v>22</v>
      </c>
      <c r="P18" s="61"/>
      <c r="Q18" s="85">
        <v>13</v>
      </c>
      <c r="R18" s="62" t="s">
        <v>14</v>
      </c>
      <c r="S18" s="86">
        <v>5.2788532535606132</v>
      </c>
    </row>
    <row r="19" spans="1:19" x14ac:dyDescent="0.2">
      <c r="A19" s="63">
        <v>2</v>
      </c>
      <c r="B19" s="12" t="s">
        <v>3</v>
      </c>
      <c r="C19" s="43">
        <v>2100832</v>
      </c>
      <c r="D19" s="64" t="s">
        <v>167</v>
      </c>
      <c r="E19" s="65" t="s">
        <v>443</v>
      </c>
      <c r="F19" s="65" t="s">
        <v>443</v>
      </c>
      <c r="G19" s="65" t="s">
        <v>443</v>
      </c>
      <c r="H19" s="65" t="s">
        <v>443</v>
      </c>
      <c r="I19" s="65" t="s">
        <v>443</v>
      </c>
      <c r="J19" s="65" t="s">
        <v>443</v>
      </c>
      <c r="K19" s="65" t="s">
        <v>443</v>
      </c>
      <c r="L19" s="65" t="s">
        <v>443</v>
      </c>
      <c r="M19" s="66" t="s">
        <v>443</v>
      </c>
      <c r="N19" s="67"/>
      <c r="O19" s="68" t="s">
        <v>22</v>
      </c>
      <c r="P19" s="61"/>
      <c r="Q19" s="85">
        <v>14</v>
      </c>
      <c r="R19" s="62" t="s">
        <v>15</v>
      </c>
      <c r="S19" s="86" t="s">
        <v>22</v>
      </c>
    </row>
    <row r="20" spans="1:19" x14ac:dyDescent="0.2">
      <c r="A20" s="63">
        <v>10</v>
      </c>
      <c r="B20" s="12" t="s">
        <v>11</v>
      </c>
      <c r="C20" s="43">
        <v>2100873</v>
      </c>
      <c r="D20" s="64" t="s">
        <v>168</v>
      </c>
      <c r="E20" s="65" t="s">
        <v>443</v>
      </c>
      <c r="F20" s="65" t="s">
        <v>443</v>
      </c>
      <c r="G20" s="65" t="s">
        <v>443</v>
      </c>
      <c r="H20" s="65" t="s">
        <v>443</v>
      </c>
      <c r="I20" s="65" t="s">
        <v>443</v>
      </c>
      <c r="J20" s="65" t="s">
        <v>443</v>
      </c>
      <c r="K20" s="65" t="s">
        <v>443</v>
      </c>
      <c r="L20" s="65" t="s">
        <v>443</v>
      </c>
      <c r="M20" s="66" t="s">
        <v>443</v>
      </c>
      <c r="N20" s="67"/>
      <c r="O20" s="68" t="s">
        <v>22</v>
      </c>
      <c r="P20" s="61"/>
      <c r="Q20" s="85">
        <v>15</v>
      </c>
      <c r="R20" s="62" t="s">
        <v>16</v>
      </c>
      <c r="S20" s="86">
        <v>46.269558582077877</v>
      </c>
    </row>
    <row r="21" spans="1:19" x14ac:dyDescent="0.2">
      <c r="A21" s="63">
        <v>5</v>
      </c>
      <c r="B21" s="12" t="s">
        <v>6</v>
      </c>
      <c r="C21" s="43">
        <v>2100907</v>
      </c>
      <c r="D21" s="64" t="s">
        <v>169</v>
      </c>
      <c r="E21" s="65" t="s">
        <v>443</v>
      </c>
      <c r="F21" s="65" t="s">
        <v>443</v>
      </c>
      <c r="G21" s="65" t="s">
        <v>443</v>
      </c>
      <c r="H21" s="65" t="s">
        <v>443</v>
      </c>
      <c r="I21" s="65" t="s">
        <v>443</v>
      </c>
      <c r="J21" s="65" t="s">
        <v>443</v>
      </c>
      <c r="K21" s="65" t="s">
        <v>443</v>
      </c>
      <c r="L21" s="65" t="s">
        <v>443</v>
      </c>
      <c r="M21" s="66" t="s">
        <v>443</v>
      </c>
      <c r="N21" s="67"/>
      <c r="O21" s="68" t="s">
        <v>22</v>
      </c>
      <c r="P21" s="61"/>
      <c r="Q21" s="85">
        <v>16</v>
      </c>
      <c r="R21" s="62" t="s">
        <v>149</v>
      </c>
      <c r="S21" s="86">
        <v>100</v>
      </c>
    </row>
    <row r="22" spans="1:19" x14ac:dyDescent="0.2">
      <c r="A22" s="63">
        <v>15</v>
      </c>
      <c r="B22" s="12" t="s">
        <v>16</v>
      </c>
      <c r="C22" s="43">
        <v>2100956</v>
      </c>
      <c r="D22" s="64" t="s">
        <v>170</v>
      </c>
      <c r="E22" s="65" t="s">
        <v>443</v>
      </c>
      <c r="F22" s="65" t="s">
        <v>443</v>
      </c>
      <c r="G22" s="65" t="s">
        <v>443</v>
      </c>
      <c r="H22" s="65" t="s">
        <v>443</v>
      </c>
      <c r="I22" s="65" t="s">
        <v>443</v>
      </c>
      <c r="J22" s="65" t="s">
        <v>443</v>
      </c>
      <c r="K22" s="65" t="s">
        <v>443</v>
      </c>
      <c r="L22" s="65" t="s">
        <v>443</v>
      </c>
      <c r="M22" s="66" t="s">
        <v>443</v>
      </c>
      <c r="N22" s="67"/>
      <c r="O22" s="68" t="s">
        <v>22</v>
      </c>
      <c r="P22" s="61"/>
      <c r="Q22" s="85">
        <v>17</v>
      </c>
      <c r="R22" s="62" t="s">
        <v>17</v>
      </c>
      <c r="S22" s="86" t="s">
        <v>22</v>
      </c>
    </row>
    <row r="23" spans="1:19" x14ac:dyDescent="0.2">
      <c r="A23" s="63">
        <v>7</v>
      </c>
      <c r="B23" s="12" t="s">
        <v>8</v>
      </c>
      <c r="C23" s="43">
        <v>2101004</v>
      </c>
      <c r="D23" s="64" t="s">
        <v>171</v>
      </c>
      <c r="E23" s="65" t="s">
        <v>443</v>
      </c>
      <c r="F23" s="65">
        <v>150</v>
      </c>
      <c r="G23" s="65">
        <v>150</v>
      </c>
      <c r="H23" s="65" t="s">
        <v>443</v>
      </c>
      <c r="I23" s="65" t="s">
        <v>443</v>
      </c>
      <c r="J23" s="65" t="s">
        <v>443</v>
      </c>
      <c r="K23" s="65" t="s">
        <v>443</v>
      </c>
      <c r="L23" s="65" t="s">
        <v>443</v>
      </c>
      <c r="M23" s="66" t="s">
        <v>443</v>
      </c>
      <c r="N23" s="67">
        <v>2012</v>
      </c>
      <c r="O23" s="69">
        <v>150</v>
      </c>
      <c r="P23" s="61"/>
      <c r="Q23" s="85">
        <v>18</v>
      </c>
      <c r="R23" s="62" t="s">
        <v>150</v>
      </c>
      <c r="S23" s="86">
        <v>1.8813232475895818</v>
      </c>
    </row>
    <row r="24" spans="1:19" x14ac:dyDescent="0.2">
      <c r="A24" s="63">
        <v>1</v>
      </c>
      <c r="B24" s="12" t="s">
        <v>2</v>
      </c>
      <c r="C24" s="43">
        <v>2101103</v>
      </c>
      <c r="D24" s="64" t="s">
        <v>172</v>
      </c>
      <c r="E24" s="65" t="s">
        <v>443</v>
      </c>
      <c r="F24" s="65" t="s">
        <v>443</v>
      </c>
      <c r="G24" s="65" t="s">
        <v>443</v>
      </c>
      <c r="H24" s="65" t="s">
        <v>443</v>
      </c>
      <c r="I24" s="65" t="s">
        <v>443</v>
      </c>
      <c r="J24" s="65" t="s">
        <v>443</v>
      </c>
      <c r="K24" s="65" t="s">
        <v>443</v>
      </c>
      <c r="L24" s="65" t="s">
        <v>443</v>
      </c>
      <c r="M24" s="66" t="s">
        <v>443</v>
      </c>
      <c r="N24" s="67"/>
      <c r="O24" s="68" t="s">
        <v>22</v>
      </c>
      <c r="P24" s="61"/>
      <c r="Q24" s="85">
        <v>19</v>
      </c>
      <c r="R24" s="62" t="s">
        <v>18</v>
      </c>
      <c r="S24" s="86">
        <v>25.602144580303637</v>
      </c>
    </row>
    <row r="25" spans="1:19" x14ac:dyDescent="0.2">
      <c r="A25" s="63">
        <v>11</v>
      </c>
      <c r="B25" s="12" t="s">
        <v>12</v>
      </c>
      <c r="C25" s="43">
        <v>2101202</v>
      </c>
      <c r="D25" s="64" t="s">
        <v>173</v>
      </c>
      <c r="E25" s="65">
        <v>1663</v>
      </c>
      <c r="F25" s="65">
        <v>1663</v>
      </c>
      <c r="G25" s="65">
        <v>1663</v>
      </c>
      <c r="H25" s="65">
        <v>1023</v>
      </c>
      <c r="I25" s="65">
        <v>985</v>
      </c>
      <c r="J25" s="65">
        <v>985</v>
      </c>
      <c r="K25" s="65" t="s">
        <v>443</v>
      </c>
      <c r="L25" s="65" t="s">
        <v>443</v>
      </c>
      <c r="M25" s="66" t="s">
        <v>443</v>
      </c>
      <c r="N25" s="67">
        <v>2015</v>
      </c>
      <c r="O25" s="68">
        <v>985</v>
      </c>
      <c r="P25" s="61"/>
      <c r="Q25" s="164">
        <v>20</v>
      </c>
      <c r="R25" s="39" t="s">
        <v>19</v>
      </c>
      <c r="S25" s="86" t="s">
        <v>22</v>
      </c>
    </row>
    <row r="26" spans="1:19" x14ac:dyDescent="0.2">
      <c r="A26" s="63">
        <v>1</v>
      </c>
      <c r="B26" s="12" t="s">
        <v>2</v>
      </c>
      <c r="C26" s="43">
        <v>2101251</v>
      </c>
      <c r="D26" s="64" t="s">
        <v>174</v>
      </c>
      <c r="E26" s="65" t="s">
        <v>443</v>
      </c>
      <c r="F26" s="65" t="s">
        <v>443</v>
      </c>
      <c r="G26" s="65" t="s">
        <v>443</v>
      </c>
      <c r="H26" s="65" t="s">
        <v>443</v>
      </c>
      <c r="I26" s="65" t="s">
        <v>443</v>
      </c>
      <c r="J26" s="65" t="s">
        <v>443</v>
      </c>
      <c r="K26" s="65" t="s">
        <v>443</v>
      </c>
      <c r="L26" s="65" t="s">
        <v>443</v>
      </c>
      <c r="M26" s="66" t="s">
        <v>443</v>
      </c>
      <c r="N26" s="67"/>
      <c r="O26" s="68" t="s">
        <v>22</v>
      </c>
      <c r="P26" s="61"/>
      <c r="Q26" s="85">
        <v>21</v>
      </c>
      <c r="R26" s="62" t="s">
        <v>20</v>
      </c>
      <c r="S26" s="86" t="s">
        <v>22</v>
      </c>
    </row>
    <row r="27" spans="1:19" x14ac:dyDescent="0.2">
      <c r="A27" s="63">
        <v>2</v>
      </c>
      <c r="B27" s="12" t="s">
        <v>3</v>
      </c>
      <c r="C27" s="43">
        <v>2101301</v>
      </c>
      <c r="D27" s="64" t="s">
        <v>175</v>
      </c>
      <c r="E27" s="65" t="s">
        <v>443</v>
      </c>
      <c r="F27" s="65" t="s">
        <v>443</v>
      </c>
      <c r="G27" s="65" t="s">
        <v>443</v>
      </c>
      <c r="H27" s="65" t="s">
        <v>443</v>
      </c>
      <c r="I27" s="65" t="s">
        <v>443</v>
      </c>
      <c r="J27" s="65" t="s">
        <v>443</v>
      </c>
      <c r="K27" s="65" t="s">
        <v>443</v>
      </c>
      <c r="L27" s="65" t="s">
        <v>443</v>
      </c>
      <c r="M27" s="66" t="s">
        <v>443</v>
      </c>
      <c r="N27" s="70"/>
      <c r="O27" s="68" t="s">
        <v>22</v>
      </c>
      <c r="Q27" s="165">
        <v>22</v>
      </c>
      <c r="R27" s="166" t="s">
        <v>21</v>
      </c>
      <c r="S27" s="104" t="s">
        <v>22</v>
      </c>
    </row>
    <row r="28" spans="1:19" x14ac:dyDescent="0.2">
      <c r="A28" s="63">
        <v>6</v>
      </c>
      <c r="B28" s="12" t="s">
        <v>7</v>
      </c>
      <c r="C28" s="43">
        <v>2101350</v>
      </c>
      <c r="D28" s="64" t="s">
        <v>176</v>
      </c>
      <c r="E28" s="65" t="s">
        <v>443</v>
      </c>
      <c r="F28" s="65" t="s">
        <v>443</v>
      </c>
      <c r="G28" s="65" t="s">
        <v>443</v>
      </c>
      <c r="H28" s="65" t="s">
        <v>443</v>
      </c>
      <c r="I28" s="65" t="s">
        <v>443</v>
      </c>
      <c r="J28" s="65" t="s">
        <v>443</v>
      </c>
      <c r="K28" s="65" t="s">
        <v>443</v>
      </c>
      <c r="L28" s="65" t="s">
        <v>443</v>
      </c>
      <c r="M28" s="66" t="s">
        <v>443</v>
      </c>
      <c r="N28" s="70"/>
      <c r="O28" s="68" t="s">
        <v>22</v>
      </c>
      <c r="Q28" s="10" t="s">
        <v>448</v>
      </c>
      <c r="R28" s="39"/>
      <c r="S28" s="16"/>
    </row>
    <row r="29" spans="1:19" x14ac:dyDescent="0.2">
      <c r="A29" s="63">
        <v>22</v>
      </c>
      <c r="B29" s="12" t="s">
        <v>21</v>
      </c>
      <c r="C29" s="43">
        <v>2101400</v>
      </c>
      <c r="D29" s="64" t="s">
        <v>177</v>
      </c>
      <c r="E29" s="65" t="s">
        <v>443</v>
      </c>
      <c r="F29" s="65" t="s">
        <v>443</v>
      </c>
      <c r="G29" s="65" t="s">
        <v>443</v>
      </c>
      <c r="H29" s="65" t="s">
        <v>443</v>
      </c>
      <c r="I29" s="65" t="s">
        <v>443</v>
      </c>
      <c r="J29" s="65" t="s">
        <v>443</v>
      </c>
      <c r="K29" s="65" t="s">
        <v>443</v>
      </c>
      <c r="L29" s="65" t="s">
        <v>443</v>
      </c>
      <c r="M29" s="66" t="s">
        <v>443</v>
      </c>
      <c r="N29" s="70"/>
      <c r="O29" s="68" t="s">
        <v>22</v>
      </c>
      <c r="Q29" s="81" t="s">
        <v>497</v>
      </c>
    </row>
    <row r="30" spans="1:19" x14ac:dyDescent="0.2">
      <c r="A30" s="63">
        <v>21</v>
      </c>
      <c r="B30" s="12" t="s">
        <v>20</v>
      </c>
      <c r="C30" s="43">
        <v>2101509</v>
      </c>
      <c r="D30" s="64" t="s">
        <v>178</v>
      </c>
      <c r="E30" s="65" t="s">
        <v>443</v>
      </c>
      <c r="F30" s="65" t="s">
        <v>443</v>
      </c>
      <c r="G30" s="65" t="s">
        <v>443</v>
      </c>
      <c r="H30" s="65" t="s">
        <v>443</v>
      </c>
      <c r="I30" s="65" t="s">
        <v>443</v>
      </c>
      <c r="J30" s="65" t="s">
        <v>443</v>
      </c>
      <c r="K30" s="65" t="s">
        <v>443</v>
      </c>
      <c r="L30" s="65" t="s">
        <v>443</v>
      </c>
      <c r="M30" s="66" t="s">
        <v>443</v>
      </c>
      <c r="N30" s="70"/>
      <c r="O30" s="68" t="s">
        <v>22</v>
      </c>
    </row>
    <row r="31" spans="1:19" x14ac:dyDescent="0.2">
      <c r="A31" s="63">
        <v>17</v>
      </c>
      <c r="B31" s="12" t="s">
        <v>17</v>
      </c>
      <c r="C31" s="43">
        <v>2101608</v>
      </c>
      <c r="D31" s="64" t="s">
        <v>179</v>
      </c>
      <c r="E31" s="65" t="s">
        <v>443</v>
      </c>
      <c r="F31" s="65" t="s">
        <v>443</v>
      </c>
      <c r="G31" s="65" t="s">
        <v>443</v>
      </c>
      <c r="H31" s="65" t="s">
        <v>443</v>
      </c>
      <c r="I31" s="65" t="s">
        <v>443</v>
      </c>
      <c r="J31" s="65" t="s">
        <v>443</v>
      </c>
      <c r="K31" s="65" t="s">
        <v>443</v>
      </c>
      <c r="L31" s="65" t="s">
        <v>443</v>
      </c>
      <c r="M31" s="66" t="s">
        <v>443</v>
      </c>
      <c r="N31" s="70"/>
      <c r="O31" s="68" t="s">
        <v>22</v>
      </c>
    </row>
    <row r="32" spans="1:19" x14ac:dyDescent="0.2">
      <c r="A32" s="63">
        <v>3</v>
      </c>
      <c r="B32" s="12" t="s">
        <v>4</v>
      </c>
      <c r="C32" s="43">
        <v>2101707</v>
      </c>
      <c r="D32" s="64" t="s">
        <v>180</v>
      </c>
      <c r="E32" s="65" t="s">
        <v>443</v>
      </c>
      <c r="F32" s="65">
        <v>140</v>
      </c>
      <c r="G32" s="65">
        <v>140</v>
      </c>
      <c r="H32" s="65">
        <v>290</v>
      </c>
      <c r="I32" s="65">
        <v>409</v>
      </c>
      <c r="J32" s="65">
        <v>470</v>
      </c>
      <c r="K32" s="65">
        <v>500</v>
      </c>
      <c r="L32" s="65">
        <v>1159</v>
      </c>
      <c r="M32" s="66">
        <v>1172</v>
      </c>
      <c r="N32" s="70">
        <v>2018</v>
      </c>
      <c r="O32" s="71">
        <v>1172</v>
      </c>
    </row>
    <row r="33" spans="1:15" x14ac:dyDescent="0.2">
      <c r="A33" s="63">
        <v>9</v>
      </c>
      <c r="B33" s="12" t="s">
        <v>10</v>
      </c>
      <c r="C33" s="43">
        <v>2101731</v>
      </c>
      <c r="D33" s="64" t="s">
        <v>181</v>
      </c>
      <c r="E33" s="65" t="s">
        <v>443</v>
      </c>
      <c r="F33" s="65" t="s">
        <v>443</v>
      </c>
      <c r="G33" s="65" t="s">
        <v>443</v>
      </c>
      <c r="H33" s="65" t="s">
        <v>443</v>
      </c>
      <c r="I33" s="65" t="s">
        <v>443</v>
      </c>
      <c r="J33" s="65" t="s">
        <v>443</v>
      </c>
      <c r="K33" s="65" t="s">
        <v>443</v>
      </c>
      <c r="L33" s="65" t="s">
        <v>443</v>
      </c>
      <c r="M33" s="66" t="s">
        <v>443</v>
      </c>
      <c r="N33" s="70"/>
      <c r="O33" s="68" t="s">
        <v>22</v>
      </c>
    </row>
    <row r="34" spans="1:15" x14ac:dyDescent="0.2">
      <c r="A34" s="63">
        <v>10</v>
      </c>
      <c r="B34" s="12" t="s">
        <v>11</v>
      </c>
      <c r="C34" s="43">
        <v>2101772</v>
      </c>
      <c r="D34" s="64" t="s">
        <v>182</v>
      </c>
      <c r="E34" s="65" t="s">
        <v>443</v>
      </c>
      <c r="F34" s="65" t="s">
        <v>443</v>
      </c>
      <c r="G34" s="65" t="s">
        <v>443</v>
      </c>
      <c r="H34" s="65" t="s">
        <v>443</v>
      </c>
      <c r="I34" s="65" t="s">
        <v>443</v>
      </c>
      <c r="J34" s="65" t="s">
        <v>443</v>
      </c>
      <c r="K34" s="65" t="s">
        <v>443</v>
      </c>
      <c r="L34" s="65" t="s">
        <v>443</v>
      </c>
      <c r="M34" s="66" t="s">
        <v>443</v>
      </c>
      <c r="N34" s="70"/>
      <c r="O34" s="68" t="s">
        <v>22</v>
      </c>
    </row>
    <row r="35" spans="1:15" x14ac:dyDescent="0.2">
      <c r="A35" s="63">
        <v>21</v>
      </c>
      <c r="B35" s="12" t="s">
        <v>20</v>
      </c>
      <c r="C35" s="43">
        <v>2101806</v>
      </c>
      <c r="D35" s="64" t="s">
        <v>183</v>
      </c>
      <c r="E35" s="65" t="s">
        <v>443</v>
      </c>
      <c r="F35" s="65" t="s">
        <v>443</v>
      </c>
      <c r="G35" s="65" t="s">
        <v>443</v>
      </c>
      <c r="H35" s="65" t="s">
        <v>443</v>
      </c>
      <c r="I35" s="65" t="s">
        <v>443</v>
      </c>
      <c r="J35" s="65" t="s">
        <v>443</v>
      </c>
      <c r="K35" s="65" t="s">
        <v>443</v>
      </c>
      <c r="L35" s="65" t="s">
        <v>443</v>
      </c>
      <c r="M35" s="66" t="s">
        <v>443</v>
      </c>
      <c r="N35" s="70"/>
      <c r="O35" s="68" t="s">
        <v>22</v>
      </c>
    </row>
    <row r="36" spans="1:15" x14ac:dyDescent="0.2">
      <c r="A36" s="63">
        <v>6</v>
      </c>
      <c r="B36" s="12" t="s">
        <v>7</v>
      </c>
      <c r="C36" s="43">
        <v>2101905</v>
      </c>
      <c r="D36" s="64" t="s">
        <v>184</v>
      </c>
      <c r="E36" s="65" t="s">
        <v>443</v>
      </c>
      <c r="F36" s="65" t="s">
        <v>443</v>
      </c>
      <c r="G36" s="65" t="s">
        <v>443</v>
      </c>
      <c r="H36" s="65" t="s">
        <v>443</v>
      </c>
      <c r="I36" s="65">
        <v>300</v>
      </c>
      <c r="J36" s="65" t="s">
        <v>443</v>
      </c>
      <c r="K36" s="65" t="s">
        <v>443</v>
      </c>
      <c r="L36" s="65" t="s">
        <v>443</v>
      </c>
      <c r="M36" s="66" t="s">
        <v>443</v>
      </c>
      <c r="N36" s="70">
        <v>2014</v>
      </c>
      <c r="O36" s="71">
        <v>300</v>
      </c>
    </row>
    <row r="37" spans="1:15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65" t="s">
        <v>443</v>
      </c>
      <c r="F37" s="65" t="s">
        <v>443</v>
      </c>
      <c r="G37" s="65" t="s">
        <v>443</v>
      </c>
      <c r="H37" s="65" t="s">
        <v>443</v>
      </c>
      <c r="I37" s="65" t="s">
        <v>443</v>
      </c>
      <c r="J37" s="65" t="s">
        <v>443</v>
      </c>
      <c r="K37" s="65" t="s">
        <v>443</v>
      </c>
      <c r="L37" s="65" t="s">
        <v>443</v>
      </c>
      <c r="M37" s="66" t="s">
        <v>443</v>
      </c>
      <c r="N37" s="70"/>
      <c r="O37" s="68" t="s">
        <v>22</v>
      </c>
    </row>
    <row r="38" spans="1:15" x14ac:dyDescent="0.2">
      <c r="A38" s="63">
        <v>4</v>
      </c>
      <c r="B38" s="12" t="s">
        <v>5</v>
      </c>
      <c r="C38" s="43">
        <v>2101970</v>
      </c>
      <c r="D38" s="64" t="s">
        <v>186</v>
      </c>
      <c r="E38" s="65" t="s">
        <v>443</v>
      </c>
      <c r="F38" s="65" t="s">
        <v>443</v>
      </c>
      <c r="G38" s="65" t="s">
        <v>443</v>
      </c>
      <c r="H38" s="65" t="s">
        <v>443</v>
      </c>
      <c r="I38" s="65" t="s">
        <v>443</v>
      </c>
      <c r="J38" s="65" t="s">
        <v>443</v>
      </c>
      <c r="K38" s="65" t="s">
        <v>443</v>
      </c>
      <c r="L38" s="65">
        <v>6588</v>
      </c>
      <c r="M38" s="66">
        <v>6320</v>
      </c>
      <c r="N38" s="70">
        <v>2018</v>
      </c>
      <c r="O38" s="71">
        <v>6320</v>
      </c>
    </row>
    <row r="39" spans="1:15" x14ac:dyDescent="0.2">
      <c r="A39" s="63">
        <v>10</v>
      </c>
      <c r="B39" s="12" t="s">
        <v>11</v>
      </c>
      <c r="C39" s="43">
        <v>2102002</v>
      </c>
      <c r="D39" s="64" t="s">
        <v>187</v>
      </c>
      <c r="E39" s="65" t="s">
        <v>443</v>
      </c>
      <c r="F39" s="65" t="s">
        <v>443</v>
      </c>
      <c r="G39" s="65" t="s">
        <v>443</v>
      </c>
      <c r="H39" s="65" t="s">
        <v>443</v>
      </c>
      <c r="I39" s="65" t="s">
        <v>443</v>
      </c>
      <c r="J39" s="65" t="s">
        <v>443</v>
      </c>
      <c r="K39" s="65" t="s">
        <v>443</v>
      </c>
      <c r="L39" s="65" t="s">
        <v>443</v>
      </c>
      <c r="M39" s="66" t="s">
        <v>443</v>
      </c>
      <c r="N39" s="70"/>
      <c r="O39" s="68" t="s">
        <v>22</v>
      </c>
    </row>
    <row r="40" spans="1:15" x14ac:dyDescent="0.2">
      <c r="A40" s="63">
        <v>14</v>
      </c>
      <c r="B40" s="12" t="s">
        <v>15</v>
      </c>
      <c r="C40" s="43">
        <v>2102036</v>
      </c>
      <c r="D40" s="64" t="s">
        <v>188</v>
      </c>
      <c r="E40" s="65" t="s">
        <v>443</v>
      </c>
      <c r="F40" s="65" t="s">
        <v>443</v>
      </c>
      <c r="G40" s="65" t="s">
        <v>443</v>
      </c>
      <c r="H40" s="65" t="s">
        <v>443</v>
      </c>
      <c r="I40" s="65" t="s">
        <v>443</v>
      </c>
      <c r="J40" s="65" t="s">
        <v>443</v>
      </c>
      <c r="K40" s="65" t="s">
        <v>443</v>
      </c>
      <c r="L40" s="65" t="s">
        <v>443</v>
      </c>
      <c r="M40" s="66" t="s">
        <v>443</v>
      </c>
      <c r="N40" s="70"/>
      <c r="O40" s="68" t="s">
        <v>22</v>
      </c>
    </row>
    <row r="41" spans="1:15" x14ac:dyDescent="0.2">
      <c r="A41" s="63">
        <v>11</v>
      </c>
      <c r="B41" s="12" t="s">
        <v>12</v>
      </c>
      <c r="C41" s="43">
        <v>2102077</v>
      </c>
      <c r="D41" s="64" t="s">
        <v>189</v>
      </c>
      <c r="E41" s="65" t="s">
        <v>443</v>
      </c>
      <c r="F41" s="65" t="s">
        <v>443</v>
      </c>
      <c r="G41" s="65" t="s">
        <v>443</v>
      </c>
      <c r="H41" s="65" t="s">
        <v>443</v>
      </c>
      <c r="I41" s="65" t="s">
        <v>443</v>
      </c>
      <c r="J41" s="65" t="s">
        <v>443</v>
      </c>
      <c r="K41" s="65" t="s">
        <v>443</v>
      </c>
      <c r="L41" s="65" t="s">
        <v>443</v>
      </c>
      <c r="M41" s="66" t="s">
        <v>443</v>
      </c>
      <c r="N41" s="70"/>
      <c r="O41" s="68" t="s">
        <v>22</v>
      </c>
    </row>
    <row r="42" spans="1:15" x14ac:dyDescent="0.2">
      <c r="A42" s="63">
        <v>9</v>
      </c>
      <c r="B42" s="12" t="s">
        <v>10</v>
      </c>
      <c r="C42" s="43">
        <v>2102101</v>
      </c>
      <c r="D42" s="64" t="s">
        <v>190</v>
      </c>
      <c r="E42" s="65" t="s">
        <v>443</v>
      </c>
      <c r="F42" s="65" t="s">
        <v>443</v>
      </c>
      <c r="G42" s="65" t="s">
        <v>443</v>
      </c>
      <c r="H42" s="65" t="s">
        <v>443</v>
      </c>
      <c r="I42" s="65" t="s">
        <v>443</v>
      </c>
      <c r="J42" s="65" t="s">
        <v>443</v>
      </c>
      <c r="K42" s="65" t="s">
        <v>443</v>
      </c>
      <c r="L42" s="65" t="s">
        <v>443</v>
      </c>
      <c r="M42" s="66" t="s">
        <v>443</v>
      </c>
      <c r="N42" s="70"/>
      <c r="O42" s="68" t="s">
        <v>22</v>
      </c>
    </row>
    <row r="43" spans="1:15" x14ac:dyDescent="0.2">
      <c r="A43" s="63">
        <v>11</v>
      </c>
      <c r="B43" s="12" t="s">
        <v>12</v>
      </c>
      <c r="C43" s="43">
        <v>2102150</v>
      </c>
      <c r="D43" s="64" t="s">
        <v>191</v>
      </c>
      <c r="E43" s="65" t="s">
        <v>443</v>
      </c>
      <c r="F43" s="65" t="s">
        <v>443</v>
      </c>
      <c r="G43" s="65" t="s">
        <v>443</v>
      </c>
      <c r="H43" s="65" t="s">
        <v>443</v>
      </c>
      <c r="I43" s="65" t="s">
        <v>443</v>
      </c>
      <c r="J43" s="65" t="s">
        <v>443</v>
      </c>
      <c r="K43" s="65" t="s">
        <v>443</v>
      </c>
      <c r="L43" s="65" t="s">
        <v>443</v>
      </c>
      <c r="M43" s="66" t="s">
        <v>443</v>
      </c>
      <c r="N43" s="70"/>
      <c r="O43" s="68" t="s">
        <v>22</v>
      </c>
    </row>
    <row r="44" spans="1:15" x14ac:dyDescent="0.2">
      <c r="A44" s="63">
        <v>9</v>
      </c>
      <c r="B44" s="12" t="s">
        <v>10</v>
      </c>
      <c r="C44" s="43">
        <v>2102200</v>
      </c>
      <c r="D44" s="64" t="s">
        <v>192</v>
      </c>
      <c r="E44" s="65" t="s">
        <v>443</v>
      </c>
      <c r="F44" s="65" t="s">
        <v>443</v>
      </c>
      <c r="G44" s="65" t="s">
        <v>443</v>
      </c>
      <c r="H44" s="65" t="s">
        <v>443</v>
      </c>
      <c r="I44" s="65" t="s">
        <v>443</v>
      </c>
      <c r="J44" s="65" t="s">
        <v>443</v>
      </c>
      <c r="K44" s="65" t="s">
        <v>443</v>
      </c>
      <c r="L44" s="65" t="s">
        <v>443</v>
      </c>
      <c r="M44" s="66" t="s">
        <v>443</v>
      </c>
      <c r="N44" s="70"/>
      <c r="O44" s="68" t="s">
        <v>22</v>
      </c>
    </row>
    <row r="45" spans="1:15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65" t="s">
        <v>443</v>
      </c>
      <c r="F45" s="65" t="s">
        <v>443</v>
      </c>
      <c r="G45" s="65" t="s">
        <v>443</v>
      </c>
      <c r="H45" s="65" t="s">
        <v>443</v>
      </c>
      <c r="I45" s="65" t="s">
        <v>443</v>
      </c>
      <c r="J45" s="65" t="s">
        <v>443</v>
      </c>
      <c r="K45" s="65" t="s">
        <v>443</v>
      </c>
      <c r="L45" s="65" t="s">
        <v>443</v>
      </c>
      <c r="M45" s="66" t="s">
        <v>443</v>
      </c>
      <c r="N45" s="70"/>
      <c r="O45" s="68" t="s">
        <v>22</v>
      </c>
    </row>
    <row r="46" spans="1:15" x14ac:dyDescent="0.2">
      <c r="A46" s="63">
        <v>14</v>
      </c>
      <c r="B46" s="12" t="s">
        <v>15</v>
      </c>
      <c r="C46" s="43">
        <v>2102325</v>
      </c>
      <c r="D46" s="64" t="s">
        <v>194</v>
      </c>
      <c r="E46" s="65" t="s">
        <v>443</v>
      </c>
      <c r="F46" s="65" t="s">
        <v>443</v>
      </c>
      <c r="G46" s="65" t="s">
        <v>443</v>
      </c>
      <c r="H46" s="65" t="s">
        <v>443</v>
      </c>
      <c r="I46" s="65" t="s">
        <v>443</v>
      </c>
      <c r="J46" s="65" t="s">
        <v>443</v>
      </c>
      <c r="K46" s="65" t="s">
        <v>443</v>
      </c>
      <c r="L46" s="65" t="s">
        <v>443</v>
      </c>
      <c r="M46" s="66" t="s">
        <v>443</v>
      </c>
      <c r="N46" s="70"/>
      <c r="O46" s="68" t="s">
        <v>22</v>
      </c>
    </row>
    <row r="47" spans="1:15" x14ac:dyDescent="0.2">
      <c r="A47" s="63">
        <v>19</v>
      </c>
      <c r="B47" s="12" t="s">
        <v>18</v>
      </c>
      <c r="C47" s="43">
        <v>2102358</v>
      </c>
      <c r="D47" s="64" t="s">
        <v>195</v>
      </c>
      <c r="E47" s="65" t="s">
        <v>443</v>
      </c>
      <c r="F47" s="65" t="s">
        <v>443</v>
      </c>
      <c r="G47" s="65" t="s">
        <v>443</v>
      </c>
      <c r="H47" s="65">
        <v>32</v>
      </c>
      <c r="I47" s="65">
        <v>34</v>
      </c>
      <c r="J47" s="65" t="s">
        <v>443</v>
      </c>
      <c r="K47" s="65">
        <v>380</v>
      </c>
      <c r="L47" s="65">
        <v>380</v>
      </c>
      <c r="M47" s="66">
        <v>380</v>
      </c>
      <c r="N47" s="70">
        <v>2018</v>
      </c>
      <c r="O47" s="71">
        <v>380</v>
      </c>
    </row>
    <row r="48" spans="1:15" x14ac:dyDescent="0.2">
      <c r="A48" s="63">
        <v>1</v>
      </c>
      <c r="B48" s="12" t="s">
        <v>2</v>
      </c>
      <c r="C48" s="43">
        <v>2102374</v>
      </c>
      <c r="D48" s="64" t="s">
        <v>196</v>
      </c>
      <c r="E48" s="65" t="s">
        <v>443</v>
      </c>
      <c r="F48" s="65" t="s">
        <v>443</v>
      </c>
      <c r="G48" s="65" t="s">
        <v>443</v>
      </c>
      <c r="H48" s="65">
        <v>1</v>
      </c>
      <c r="I48" s="65">
        <v>1</v>
      </c>
      <c r="J48" s="65">
        <v>1</v>
      </c>
      <c r="K48" s="65">
        <v>1</v>
      </c>
      <c r="L48" s="65">
        <v>1</v>
      </c>
      <c r="M48" s="66">
        <v>1</v>
      </c>
      <c r="N48" s="70">
        <v>2018</v>
      </c>
      <c r="O48" s="71">
        <v>1</v>
      </c>
    </row>
    <row r="49" spans="1:15" x14ac:dyDescent="0.2">
      <c r="A49" s="63">
        <v>7</v>
      </c>
      <c r="B49" s="12" t="s">
        <v>8</v>
      </c>
      <c r="C49" s="43">
        <v>2102408</v>
      </c>
      <c r="D49" s="64" t="s">
        <v>197</v>
      </c>
      <c r="E49" s="65" t="s">
        <v>443</v>
      </c>
      <c r="F49" s="65" t="s">
        <v>443</v>
      </c>
      <c r="G49" s="65" t="s">
        <v>443</v>
      </c>
      <c r="H49" s="65" t="s">
        <v>443</v>
      </c>
      <c r="I49" s="65" t="s">
        <v>443</v>
      </c>
      <c r="J49" s="65" t="s">
        <v>443</v>
      </c>
      <c r="K49" s="65" t="s">
        <v>443</v>
      </c>
      <c r="L49" s="65" t="s">
        <v>443</v>
      </c>
      <c r="M49" s="66" t="s">
        <v>443</v>
      </c>
      <c r="N49" s="70"/>
      <c r="O49" s="68" t="s">
        <v>22</v>
      </c>
    </row>
    <row r="50" spans="1:15" x14ac:dyDescent="0.2">
      <c r="A50" s="63">
        <v>7</v>
      </c>
      <c r="B50" s="12" t="s">
        <v>8</v>
      </c>
      <c r="C50" s="43">
        <v>2102507</v>
      </c>
      <c r="D50" s="64" t="s">
        <v>198</v>
      </c>
      <c r="E50" s="65" t="s">
        <v>443</v>
      </c>
      <c r="F50" s="65" t="s">
        <v>443</v>
      </c>
      <c r="G50" s="65" t="s">
        <v>443</v>
      </c>
      <c r="H50" s="65" t="s">
        <v>443</v>
      </c>
      <c r="I50" s="65" t="s">
        <v>443</v>
      </c>
      <c r="J50" s="65" t="s">
        <v>443</v>
      </c>
      <c r="K50" s="65" t="s">
        <v>443</v>
      </c>
      <c r="L50" s="65" t="s">
        <v>443</v>
      </c>
      <c r="M50" s="66" t="s">
        <v>443</v>
      </c>
      <c r="N50" s="70"/>
      <c r="O50" s="68" t="s">
        <v>22</v>
      </c>
    </row>
    <row r="51" spans="1:15" x14ac:dyDescent="0.2">
      <c r="A51" s="63">
        <v>19</v>
      </c>
      <c r="B51" s="12" t="s">
        <v>18</v>
      </c>
      <c r="C51" s="43">
        <v>2102556</v>
      </c>
      <c r="D51" s="64" t="s">
        <v>199</v>
      </c>
      <c r="E51" s="65" t="s">
        <v>443</v>
      </c>
      <c r="F51" s="65" t="s">
        <v>443</v>
      </c>
      <c r="G51" s="65" t="s">
        <v>443</v>
      </c>
      <c r="H51" s="65" t="s">
        <v>443</v>
      </c>
      <c r="I51" s="65" t="s">
        <v>443</v>
      </c>
      <c r="J51" s="65" t="s">
        <v>443</v>
      </c>
      <c r="K51" s="65" t="s">
        <v>443</v>
      </c>
      <c r="L51" s="65" t="s">
        <v>443</v>
      </c>
      <c r="M51" s="66" t="s">
        <v>443</v>
      </c>
      <c r="N51" s="70"/>
      <c r="O51" s="68" t="s">
        <v>22</v>
      </c>
    </row>
    <row r="52" spans="1:15" x14ac:dyDescent="0.2">
      <c r="A52" s="63">
        <v>4</v>
      </c>
      <c r="B52" s="12" t="s">
        <v>5</v>
      </c>
      <c r="C52" s="43">
        <v>2102606</v>
      </c>
      <c r="D52" s="64" t="s">
        <v>200</v>
      </c>
      <c r="E52" s="65" t="s">
        <v>443</v>
      </c>
      <c r="F52" s="65" t="s">
        <v>443</v>
      </c>
      <c r="G52" s="65" t="s">
        <v>443</v>
      </c>
      <c r="H52" s="65" t="s">
        <v>443</v>
      </c>
      <c r="I52" s="65" t="s">
        <v>443</v>
      </c>
      <c r="J52" s="65" t="s">
        <v>443</v>
      </c>
      <c r="K52" s="65" t="s">
        <v>443</v>
      </c>
      <c r="L52" s="65" t="s">
        <v>443</v>
      </c>
      <c r="M52" s="66" t="s">
        <v>443</v>
      </c>
      <c r="N52" s="70"/>
      <c r="O52" s="68" t="s">
        <v>22</v>
      </c>
    </row>
    <row r="53" spans="1:15" x14ac:dyDescent="0.2">
      <c r="A53" s="63">
        <v>8</v>
      </c>
      <c r="B53" s="12" t="s">
        <v>9</v>
      </c>
      <c r="C53" s="43">
        <v>2102705</v>
      </c>
      <c r="D53" s="64" t="s">
        <v>201</v>
      </c>
      <c r="E53" s="65" t="s">
        <v>443</v>
      </c>
      <c r="F53" s="65" t="s">
        <v>443</v>
      </c>
      <c r="G53" s="65" t="s">
        <v>443</v>
      </c>
      <c r="H53" s="65" t="s">
        <v>443</v>
      </c>
      <c r="I53" s="65" t="s">
        <v>443</v>
      </c>
      <c r="J53" s="65" t="s">
        <v>443</v>
      </c>
      <c r="K53" s="65" t="s">
        <v>443</v>
      </c>
      <c r="L53" s="65" t="s">
        <v>443</v>
      </c>
      <c r="M53" s="66" t="s">
        <v>443</v>
      </c>
      <c r="N53" s="70"/>
      <c r="O53" s="68" t="s">
        <v>22</v>
      </c>
    </row>
    <row r="54" spans="1:15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65" t="s">
        <v>443</v>
      </c>
      <c r="F54" s="65" t="s">
        <v>443</v>
      </c>
      <c r="G54" s="65" t="s">
        <v>443</v>
      </c>
      <c r="H54" s="65" t="s">
        <v>443</v>
      </c>
      <c r="I54" s="65" t="s">
        <v>443</v>
      </c>
      <c r="J54" s="65" t="s">
        <v>443</v>
      </c>
      <c r="K54" s="65" t="s">
        <v>443</v>
      </c>
      <c r="L54" s="65" t="s">
        <v>443</v>
      </c>
      <c r="M54" s="66" t="s">
        <v>443</v>
      </c>
      <c r="N54" s="70"/>
      <c r="O54" s="68" t="s">
        <v>22</v>
      </c>
    </row>
    <row r="55" spans="1:15" x14ac:dyDescent="0.2">
      <c r="A55" s="63">
        <v>22</v>
      </c>
      <c r="B55" s="12" t="s">
        <v>21</v>
      </c>
      <c r="C55" s="43">
        <v>2102804</v>
      </c>
      <c r="D55" s="64" t="s">
        <v>203</v>
      </c>
      <c r="E55" s="65" t="s">
        <v>443</v>
      </c>
      <c r="F55" s="65" t="s">
        <v>443</v>
      </c>
      <c r="G55" s="65" t="s">
        <v>443</v>
      </c>
      <c r="H55" s="65" t="s">
        <v>443</v>
      </c>
      <c r="I55" s="65" t="s">
        <v>443</v>
      </c>
      <c r="J55" s="65" t="s">
        <v>443</v>
      </c>
      <c r="K55" s="65" t="s">
        <v>443</v>
      </c>
      <c r="L55" s="65" t="s">
        <v>443</v>
      </c>
      <c r="M55" s="66" t="s">
        <v>443</v>
      </c>
      <c r="N55" s="70"/>
      <c r="O55" s="68" t="s">
        <v>22</v>
      </c>
    </row>
    <row r="56" spans="1:15" x14ac:dyDescent="0.2">
      <c r="A56" s="63">
        <v>4</v>
      </c>
      <c r="B56" s="12" t="s">
        <v>5</v>
      </c>
      <c r="C56" s="43">
        <v>2102903</v>
      </c>
      <c r="D56" s="64" t="s">
        <v>204</v>
      </c>
      <c r="E56" s="65" t="s">
        <v>443</v>
      </c>
      <c r="F56" s="65" t="s">
        <v>443</v>
      </c>
      <c r="G56" s="65" t="s">
        <v>443</v>
      </c>
      <c r="H56" s="65" t="s">
        <v>443</v>
      </c>
      <c r="I56" s="65" t="s">
        <v>443</v>
      </c>
      <c r="J56" s="65" t="s">
        <v>443</v>
      </c>
      <c r="K56" s="65" t="s">
        <v>443</v>
      </c>
      <c r="L56" s="65" t="s">
        <v>443</v>
      </c>
      <c r="M56" s="66" t="s">
        <v>443</v>
      </c>
      <c r="N56" s="70"/>
      <c r="O56" s="68" t="s">
        <v>22</v>
      </c>
    </row>
    <row r="57" spans="1:15" x14ac:dyDescent="0.2">
      <c r="A57" s="63">
        <v>13</v>
      </c>
      <c r="B57" s="12" t="s">
        <v>14</v>
      </c>
      <c r="C57" s="43">
        <v>2103000</v>
      </c>
      <c r="D57" s="64" t="s">
        <v>205</v>
      </c>
      <c r="E57" s="65">
        <v>188</v>
      </c>
      <c r="F57" s="65">
        <v>289</v>
      </c>
      <c r="G57" s="65">
        <v>289</v>
      </c>
      <c r="H57" s="65">
        <v>1289</v>
      </c>
      <c r="I57" s="65">
        <v>1289</v>
      </c>
      <c r="J57" s="65">
        <v>2248</v>
      </c>
      <c r="K57" s="65">
        <v>2252</v>
      </c>
      <c r="L57" s="65">
        <v>2234</v>
      </c>
      <c r="M57" s="66">
        <v>2244</v>
      </c>
      <c r="N57" s="70">
        <v>2018</v>
      </c>
      <c r="O57" s="71">
        <v>2244</v>
      </c>
    </row>
    <row r="58" spans="1:15" x14ac:dyDescent="0.2">
      <c r="A58" s="63">
        <v>2</v>
      </c>
      <c r="B58" s="12" t="s">
        <v>3</v>
      </c>
      <c r="C58" s="43">
        <v>2103109</v>
      </c>
      <c r="D58" s="64" t="s">
        <v>206</v>
      </c>
      <c r="E58" s="65" t="s">
        <v>443</v>
      </c>
      <c r="F58" s="65" t="s">
        <v>443</v>
      </c>
      <c r="G58" s="65" t="s">
        <v>443</v>
      </c>
      <c r="H58" s="65" t="s">
        <v>443</v>
      </c>
      <c r="I58" s="65" t="s">
        <v>443</v>
      </c>
      <c r="J58" s="65">
        <v>320</v>
      </c>
      <c r="K58" s="65" t="s">
        <v>443</v>
      </c>
      <c r="L58" s="65" t="s">
        <v>443</v>
      </c>
      <c r="M58" s="66" t="s">
        <v>443</v>
      </c>
      <c r="N58" s="70">
        <v>2015</v>
      </c>
      <c r="O58" s="71">
        <v>320</v>
      </c>
    </row>
    <row r="59" spans="1:15" x14ac:dyDescent="0.2">
      <c r="A59" s="63">
        <v>2</v>
      </c>
      <c r="B59" s="12" t="s">
        <v>3</v>
      </c>
      <c r="C59" s="43">
        <v>2103125</v>
      </c>
      <c r="D59" s="64" t="s">
        <v>207</v>
      </c>
      <c r="E59" s="65" t="s">
        <v>443</v>
      </c>
      <c r="F59" s="65" t="s">
        <v>443</v>
      </c>
      <c r="G59" s="65" t="s">
        <v>443</v>
      </c>
      <c r="H59" s="65" t="s">
        <v>443</v>
      </c>
      <c r="I59" s="65" t="s">
        <v>443</v>
      </c>
      <c r="J59" s="65" t="s">
        <v>443</v>
      </c>
      <c r="K59" s="65" t="s">
        <v>443</v>
      </c>
      <c r="L59" s="65" t="s">
        <v>443</v>
      </c>
      <c r="M59" s="66" t="s">
        <v>443</v>
      </c>
      <c r="N59" s="70"/>
      <c r="O59" s="68" t="s">
        <v>22</v>
      </c>
    </row>
    <row r="60" spans="1:15" x14ac:dyDescent="0.2">
      <c r="A60" s="63">
        <v>4</v>
      </c>
      <c r="B60" s="12" t="s">
        <v>5</v>
      </c>
      <c r="C60" s="43">
        <v>2103158</v>
      </c>
      <c r="D60" s="64" t="s">
        <v>208</v>
      </c>
      <c r="E60" s="65" t="s">
        <v>443</v>
      </c>
      <c r="F60" s="65" t="s">
        <v>443</v>
      </c>
      <c r="G60" s="65" t="s">
        <v>443</v>
      </c>
      <c r="H60" s="65" t="s">
        <v>443</v>
      </c>
      <c r="I60" s="65" t="s">
        <v>443</v>
      </c>
      <c r="J60" s="65" t="s">
        <v>443</v>
      </c>
      <c r="K60" s="65" t="s">
        <v>443</v>
      </c>
      <c r="L60" s="65" t="s">
        <v>443</v>
      </c>
      <c r="M60" s="66" t="s">
        <v>443</v>
      </c>
      <c r="N60" s="70"/>
      <c r="O60" s="68" t="s">
        <v>22</v>
      </c>
    </row>
    <row r="61" spans="1:15" x14ac:dyDescent="0.2">
      <c r="A61" s="63">
        <v>4</v>
      </c>
      <c r="B61" s="12" t="s">
        <v>5</v>
      </c>
      <c r="C61" s="43">
        <v>2103174</v>
      </c>
      <c r="D61" s="64" t="s">
        <v>209</v>
      </c>
      <c r="E61" s="65" t="s">
        <v>443</v>
      </c>
      <c r="F61" s="65" t="s">
        <v>443</v>
      </c>
      <c r="G61" s="65" t="s">
        <v>443</v>
      </c>
      <c r="H61" s="65" t="s">
        <v>443</v>
      </c>
      <c r="I61" s="65" t="s">
        <v>443</v>
      </c>
      <c r="J61" s="65" t="s">
        <v>443</v>
      </c>
      <c r="K61" s="65" t="s">
        <v>443</v>
      </c>
      <c r="L61" s="65" t="s">
        <v>443</v>
      </c>
      <c r="M61" s="66" t="s">
        <v>443</v>
      </c>
      <c r="N61" s="70"/>
      <c r="O61" s="68" t="s">
        <v>22</v>
      </c>
    </row>
    <row r="62" spans="1:15" x14ac:dyDescent="0.2">
      <c r="A62" s="63">
        <v>9</v>
      </c>
      <c r="B62" s="12" t="s">
        <v>10</v>
      </c>
      <c r="C62" s="43">
        <v>2103208</v>
      </c>
      <c r="D62" s="64" t="s">
        <v>210</v>
      </c>
      <c r="E62" s="65" t="s">
        <v>443</v>
      </c>
      <c r="F62" s="65" t="s">
        <v>443</v>
      </c>
      <c r="G62" s="65" t="s">
        <v>443</v>
      </c>
      <c r="H62" s="65" t="s">
        <v>443</v>
      </c>
      <c r="I62" s="65" t="s">
        <v>443</v>
      </c>
      <c r="J62" s="65" t="s">
        <v>443</v>
      </c>
      <c r="K62" s="65" t="s">
        <v>443</v>
      </c>
      <c r="L62" s="65" t="s">
        <v>443</v>
      </c>
      <c r="M62" s="66" t="s">
        <v>443</v>
      </c>
      <c r="N62" s="70"/>
      <c r="O62" s="68" t="s">
        <v>22</v>
      </c>
    </row>
    <row r="63" spans="1:15" x14ac:dyDescent="0.2">
      <c r="A63" s="63">
        <v>19</v>
      </c>
      <c r="B63" s="12" t="s">
        <v>18</v>
      </c>
      <c r="C63" s="43">
        <v>2103257</v>
      </c>
      <c r="D63" s="64" t="s">
        <v>211</v>
      </c>
      <c r="E63" s="65" t="s">
        <v>443</v>
      </c>
      <c r="F63" s="65" t="s">
        <v>443</v>
      </c>
      <c r="G63" s="65" t="s">
        <v>443</v>
      </c>
      <c r="H63" s="65" t="s">
        <v>443</v>
      </c>
      <c r="I63" s="65" t="s">
        <v>443</v>
      </c>
      <c r="J63" s="65" t="s">
        <v>443</v>
      </c>
      <c r="K63" s="65" t="s">
        <v>443</v>
      </c>
      <c r="L63" s="65" t="s">
        <v>443</v>
      </c>
      <c r="M63" s="66" t="s">
        <v>443</v>
      </c>
      <c r="N63" s="70"/>
      <c r="O63" s="68" t="s">
        <v>22</v>
      </c>
    </row>
    <row r="64" spans="1:15" x14ac:dyDescent="0.2">
      <c r="A64" s="63">
        <v>12</v>
      </c>
      <c r="B64" s="12" t="s">
        <v>13</v>
      </c>
      <c r="C64" s="43">
        <v>2103307</v>
      </c>
      <c r="D64" s="64" t="s">
        <v>212</v>
      </c>
      <c r="E64" s="65">
        <v>2559</v>
      </c>
      <c r="F64" s="65">
        <v>2662</v>
      </c>
      <c r="G64" s="65">
        <v>2662</v>
      </c>
      <c r="H64" s="65">
        <v>2833</v>
      </c>
      <c r="I64" s="65">
        <v>2867</v>
      </c>
      <c r="J64" s="65">
        <v>2888</v>
      </c>
      <c r="K64" s="65">
        <v>2835</v>
      </c>
      <c r="L64" s="65">
        <v>2854</v>
      </c>
      <c r="M64" s="66">
        <v>2826</v>
      </c>
      <c r="N64" s="70">
        <v>2018</v>
      </c>
      <c r="O64" s="71">
        <v>2826</v>
      </c>
    </row>
    <row r="65" spans="1:15" x14ac:dyDescent="0.2">
      <c r="A65" s="63">
        <v>13</v>
      </c>
      <c r="B65" s="12" t="s">
        <v>14</v>
      </c>
      <c r="C65" s="43">
        <v>2103406</v>
      </c>
      <c r="D65" s="64" t="s">
        <v>213</v>
      </c>
      <c r="E65" s="65" t="s">
        <v>443</v>
      </c>
      <c r="F65" s="65" t="s">
        <v>443</v>
      </c>
      <c r="G65" s="65" t="s">
        <v>443</v>
      </c>
      <c r="H65" s="65" t="s">
        <v>443</v>
      </c>
      <c r="I65" s="65" t="s">
        <v>443</v>
      </c>
      <c r="J65" s="65" t="s">
        <v>443</v>
      </c>
      <c r="K65" s="65" t="s">
        <v>443</v>
      </c>
      <c r="L65" s="65" t="s">
        <v>443</v>
      </c>
      <c r="M65" s="66" t="s">
        <v>443</v>
      </c>
      <c r="N65" s="70"/>
      <c r="O65" s="68" t="s">
        <v>22</v>
      </c>
    </row>
    <row r="66" spans="1:15" x14ac:dyDescent="0.2">
      <c r="A66" s="63">
        <v>20</v>
      </c>
      <c r="B66" s="12" t="s">
        <v>19</v>
      </c>
      <c r="C66" s="43">
        <v>2103505</v>
      </c>
      <c r="D66" s="64" t="s">
        <v>214</v>
      </c>
      <c r="E66" s="65" t="s">
        <v>443</v>
      </c>
      <c r="F66" s="65" t="s">
        <v>443</v>
      </c>
      <c r="G66" s="65" t="s">
        <v>443</v>
      </c>
      <c r="H66" s="65" t="s">
        <v>443</v>
      </c>
      <c r="I66" s="65" t="s">
        <v>443</v>
      </c>
      <c r="J66" s="65" t="s">
        <v>443</v>
      </c>
      <c r="K66" s="65" t="s">
        <v>443</v>
      </c>
      <c r="L66" s="65" t="s">
        <v>443</v>
      </c>
      <c r="M66" s="66" t="s">
        <v>443</v>
      </c>
      <c r="N66" s="70"/>
      <c r="O66" s="68" t="s">
        <v>22</v>
      </c>
    </row>
    <row r="67" spans="1:15" x14ac:dyDescent="0.2">
      <c r="A67" s="63">
        <v>11</v>
      </c>
      <c r="B67" s="12" t="s">
        <v>12</v>
      </c>
      <c r="C67" s="43">
        <v>2103554</v>
      </c>
      <c r="D67" s="64" t="s">
        <v>215</v>
      </c>
      <c r="E67" s="65" t="s">
        <v>443</v>
      </c>
      <c r="F67" s="65" t="s">
        <v>443</v>
      </c>
      <c r="G67" s="65" t="s">
        <v>443</v>
      </c>
      <c r="H67" s="65" t="s">
        <v>443</v>
      </c>
      <c r="I67" s="65" t="s">
        <v>443</v>
      </c>
      <c r="J67" s="65" t="s">
        <v>443</v>
      </c>
      <c r="K67" s="65" t="s">
        <v>443</v>
      </c>
      <c r="L67" s="65" t="s">
        <v>443</v>
      </c>
      <c r="M67" s="66" t="s">
        <v>443</v>
      </c>
      <c r="N67" s="70"/>
      <c r="O67" s="68" t="s">
        <v>22</v>
      </c>
    </row>
    <row r="68" spans="1:15" x14ac:dyDescent="0.2">
      <c r="A68" s="63">
        <v>12</v>
      </c>
      <c r="B68" s="12" t="s">
        <v>13</v>
      </c>
      <c r="C68" s="43">
        <v>2103604</v>
      </c>
      <c r="D68" s="64" t="s">
        <v>216</v>
      </c>
      <c r="E68" s="65" t="s">
        <v>443</v>
      </c>
      <c r="F68" s="65" t="s">
        <v>443</v>
      </c>
      <c r="G68" s="65" t="s">
        <v>443</v>
      </c>
      <c r="H68" s="65" t="s">
        <v>443</v>
      </c>
      <c r="I68" s="65" t="s">
        <v>443</v>
      </c>
      <c r="J68" s="65" t="s">
        <v>443</v>
      </c>
      <c r="K68" s="65" t="s">
        <v>443</v>
      </c>
      <c r="L68" s="65" t="s">
        <v>443</v>
      </c>
      <c r="M68" s="66">
        <v>1000</v>
      </c>
      <c r="N68" s="70">
        <v>2018</v>
      </c>
      <c r="O68" s="71">
        <v>1000</v>
      </c>
    </row>
    <row r="69" spans="1:15" x14ac:dyDescent="0.2">
      <c r="A69" s="63">
        <v>2</v>
      </c>
      <c r="B69" s="12" t="s">
        <v>3</v>
      </c>
      <c r="C69" s="43">
        <v>2103703</v>
      </c>
      <c r="D69" s="64" t="s">
        <v>217</v>
      </c>
      <c r="E69" s="65" t="s">
        <v>443</v>
      </c>
      <c r="F69" s="65" t="s">
        <v>443</v>
      </c>
      <c r="G69" s="65" t="s">
        <v>443</v>
      </c>
      <c r="H69" s="65" t="s">
        <v>443</v>
      </c>
      <c r="I69" s="65" t="s">
        <v>443</v>
      </c>
      <c r="J69" s="65" t="s">
        <v>443</v>
      </c>
      <c r="K69" s="65" t="s">
        <v>443</v>
      </c>
      <c r="L69" s="65" t="s">
        <v>443</v>
      </c>
      <c r="M69" s="66" t="s">
        <v>443</v>
      </c>
      <c r="N69" s="70"/>
      <c r="O69" s="68" t="s">
        <v>22</v>
      </c>
    </row>
    <row r="70" spans="1:15" x14ac:dyDescent="0.2">
      <c r="A70" s="63">
        <v>19</v>
      </c>
      <c r="B70" s="12" t="s">
        <v>18</v>
      </c>
      <c r="C70" s="43">
        <v>2103752</v>
      </c>
      <c r="D70" s="64" t="s">
        <v>218</v>
      </c>
      <c r="E70" s="65" t="s">
        <v>443</v>
      </c>
      <c r="F70" s="65" t="s">
        <v>443</v>
      </c>
      <c r="G70" s="65" t="s">
        <v>443</v>
      </c>
      <c r="H70" s="65" t="s">
        <v>443</v>
      </c>
      <c r="I70" s="65" t="s">
        <v>443</v>
      </c>
      <c r="J70" s="65">
        <v>36</v>
      </c>
      <c r="K70" s="65" t="s">
        <v>443</v>
      </c>
      <c r="L70" s="65" t="s">
        <v>443</v>
      </c>
      <c r="M70" s="66" t="s">
        <v>443</v>
      </c>
      <c r="N70" s="70">
        <v>2015</v>
      </c>
      <c r="O70" s="71">
        <v>36</v>
      </c>
    </row>
    <row r="71" spans="1:15" x14ac:dyDescent="0.2">
      <c r="A71" s="63">
        <v>17</v>
      </c>
      <c r="B71" s="12" t="s">
        <v>17</v>
      </c>
      <c r="C71" s="43">
        <v>2103802</v>
      </c>
      <c r="D71" s="64" t="s">
        <v>219</v>
      </c>
      <c r="E71" s="65" t="s">
        <v>443</v>
      </c>
      <c r="F71" s="65" t="s">
        <v>443</v>
      </c>
      <c r="G71" s="65" t="s">
        <v>443</v>
      </c>
      <c r="H71" s="65" t="s">
        <v>443</v>
      </c>
      <c r="I71" s="65" t="s">
        <v>443</v>
      </c>
      <c r="J71" s="65" t="s">
        <v>443</v>
      </c>
      <c r="K71" s="65" t="s">
        <v>443</v>
      </c>
      <c r="L71" s="65" t="s">
        <v>443</v>
      </c>
      <c r="M71" s="66" t="s">
        <v>443</v>
      </c>
      <c r="N71" s="70"/>
      <c r="O71" s="68" t="s">
        <v>22</v>
      </c>
    </row>
    <row r="72" spans="1:15" x14ac:dyDescent="0.2">
      <c r="A72" s="63">
        <v>13</v>
      </c>
      <c r="B72" s="12" t="s">
        <v>14</v>
      </c>
      <c r="C72" s="43">
        <v>2103901</v>
      </c>
      <c r="D72" s="64" t="s">
        <v>220</v>
      </c>
      <c r="E72" s="65" t="s">
        <v>443</v>
      </c>
      <c r="F72" s="65" t="s">
        <v>443</v>
      </c>
      <c r="G72" s="65" t="s">
        <v>443</v>
      </c>
      <c r="H72" s="65" t="s">
        <v>443</v>
      </c>
      <c r="I72" s="65" t="s">
        <v>443</v>
      </c>
      <c r="J72" s="65" t="s">
        <v>443</v>
      </c>
      <c r="K72" s="65" t="s">
        <v>443</v>
      </c>
      <c r="L72" s="65" t="s">
        <v>443</v>
      </c>
      <c r="M72" s="66" t="s">
        <v>443</v>
      </c>
      <c r="N72" s="70"/>
      <c r="O72" s="68" t="s">
        <v>22</v>
      </c>
    </row>
    <row r="73" spans="1:15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65" t="s">
        <v>443</v>
      </c>
      <c r="F73" s="65" t="s">
        <v>443</v>
      </c>
      <c r="G73" s="65" t="s">
        <v>443</v>
      </c>
      <c r="H73" s="65" t="s">
        <v>443</v>
      </c>
      <c r="I73" s="65" t="s">
        <v>443</v>
      </c>
      <c r="J73" s="65" t="s">
        <v>443</v>
      </c>
      <c r="K73" s="65" t="s">
        <v>443</v>
      </c>
      <c r="L73" s="65" t="s">
        <v>443</v>
      </c>
      <c r="M73" s="66" t="s">
        <v>443</v>
      </c>
      <c r="N73" s="70"/>
      <c r="O73" s="68" t="s">
        <v>22</v>
      </c>
    </row>
    <row r="74" spans="1:15" x14ac:dyDescent="0.2">
      <c r="A74" s="63">
        <v>19</v>
      </c>
      <c r="B74" s="12" t="s">
        <v>18</v>
      </c>
      <c r="C74" s="43">
        <v>2104057</v>
      </c>
      <c r="D74" s="64" t="s">
        <v>222</v>
      </c>
      <c r="E74" s="65" t="s">
        <v>443</v>
      </c>
      <c r="F74" s="65" t="s">
        <v>443</v>
      </c>
      <c r="G74" s="65" t="s">
        <v>443</v>
      </c>
      <c r="H74" s="65" t="s">
        <v>443</v>
      </c>
      <c r="I74" s="65" t="s">
        <v>443</v>
      </c>
      <c r="J74" s="65" t="s">
        <v>443</v>
      </c>
      <c r="K74" s="65" t="s">
        <v>443</v>
      </c>
      <c r="L74" s="65">
        <v>800</v>
      </c>
      <c r="M74" s="66">
        <v>800</v>
      </c>
      <c r="N74" s="70">
        <v>2018</v>
      </c>
      <c r="O74" s="71">
        <v>800</v>
      </c>
    </row>
    <row r="75" spans="1:15" x14ac:dyDescent="0.2">
      <c r="A75" s="63">
        <v>22</v>
      </c>
      <c r="B75" s="12" t="s">
        <v>21</v>
      </c>
      <c r="C75" s="43">
        <v>2104073</v>
      </c>
      <c r="D75" s="64" t="s">
        <v>223</v>
      </c>
      <c r="E75" s="65" t="s">
        <v>443</v>
      </c>
      <c r="F75" s="65" t="s">
        <v>443</v>
      </c>
      <c r="G75" s="65" t="s">
        <v>443</v>
      </c>
      <c r="H75" s="65" t="s">
        <v>443</v>
      </c>
      <c r="I75" s="65" t="s">
        <v>443</v>
      </c>
      <c r="J75" s="65" t="s">
        <v>443</v>
      </c>
      <c r="K75" s="65" t="s">
        <v>443</v>
      </c>
      <c r="L75" s="65" t="s">
        <v>443</v>
      </c>
      <c r="M75" s="66" t="s">
        <v>443</v>
      </c>
      <c r="N75" s="70"/>
      <c r="O75" s="68" t="s">
        <v>22</v>
      </c>
    </row>
    <row r="76" spans="1:15" x14ac:dyDescent="0.2">
      <c r="A76" s="63">
        <v>17</v>
      </c>
      <c r="B76" s="12" t="s">
        <v>17</v>
      </c>
      <c r="C76" s="43">
        <v>2104081</v>
      </c>
      <c r="D76" s="64" t="s">
        <v>224</v>
      </c>
      <c r="E76" s="65" t="s">
        <v>443</v>
      </c>
      <c r="F76" s="65" t="s">
        <v>443</v>
      </c>
      <c r="G76" s="65" t="s">
        <v>443</v>
      </c>
      <c r="H76" s="65" t="s">
        <v>443</v>
      </c>
      <c r="I76" s="65" t="s">
        <v>443</v>
      </c>
      <c r="J76" s="65" t="s">
        <v>443</v>
      </c>
      <c r="K76" s="65" t="s">
        <v>443</v>
      </c>
      <c r="L76" s="65" t="s">
        <v>443</v>
      </c>
      <c r="M76" s="66" t="s">
        <v>443</v>
      </c>
      <c r="N76" s="70"/>
      <c r="O76" s="68" t="s">
        <v>22</v>
      </c>
    </row>
    <row r="77" spans="1:15" x14ac:dyDescent="0.2">
      <c r="A77" s="63">
        <v>15</v>
      </c>
      <c r="B77" s="12" t="s">
        <v>16</v>
      </c>
      <c r="C77" s="43">
        <v>2104099</v>
      </c>
      <c r="D77" s="64" t="s">
        <v>225</v>
      </c>
      <c r="E77" s="65" t="s">
        <v>443</v>
      </c>
      <c r="F77" s="65" t="s">
        <v>443</v>
      </c>
      <c r="G77" s="65" t="s">
        <v>443</v>
      </c>
      <c r="H77" s="65" t="s">
        <v>443</v>
      </c>
      <c r="I77" s="65" t="s">
        <v>443</v>
      </c>
      <c r="J77" s="65" t="s">
        <v>443</v>
      </c>
      <c r="K77" s="65">
        <v>1900</v>
      </c>
      <c r="L77" s="65" t="s">
        <v>443</v>
      </c>
      <c r="M77" s="66" t="s">
        <v>443</v>
      </c>
      <c r="N77" s="70">
        <v>2016</v>
      </c>
      <c r="O77" s="71">
        <v>1900</v>
      </c>
    </row>
    <row r="78" spans="1:15" x14ac:dyDescent="0.2">
      <c r="A78" s="63">
        <v>22</v>
      </c>
      <c r="B78" s="12" t="s">
        <v>21</v>
      </c>
      <c r="C78" s="43">
        <v>2104107</v>
      </c>
      <c r="D78" s="64" t="s">
        <v>226</v>
      </c>
      <c r="E78" s="65" t="s">
        <v>443</v>
      </c>
      <c r="F78" s="65" t="s">
        <v>443</v>
      </c>
      <c r="G78" s="65" t="s">
        <v>443</v>
      </c>
      <c r="H78" s="65" t="s">
        <v>443</v>
      </c>
      <c r="I78" s="65" t="s">
        <v>443</v>
      </c>
      <c r="J78" s="65" t="s">
        <v>443</v>
      </c>
      <c r="K78" s="65" t="s">
        <v>443</v>
      </c>
      <c r="L78" s="65" t="s">
        <v>443</v>
      </c>
      <c r="M78" s="66" t="s">
        <v>443</v>
      </c>
      <c r="N78" s="70"/>
      <c r="O78" s="68" t="s">
        <v>22</v>
      </c>
    </row>
    <row r="79" spans="1:15" x14ac:dyDescent="0.2">
      <c r="A79" s="63">
        <v>17</v>
      </c>
      <c r="B79" s="12" t="s">
        <v>17</v>
      </c>
      <c r="C79" s="43">
        <v>2104206</v>
      </c>
      <c r="D79" s="64" t="s">
        <v>227</v>
      </c>
      <c r="E79" s="65" t="s">
        <v>443</v>
      </c>
      <c r="F79" s="65" t="s">
        <v>443</v>
      </c>
      <c r="G79" s="65" t="s">
        <v>443</v>
      </c>
      <c r="H79" s="65" t="s">
        <v>443</v>
      </c>
      <c r="I79" s="65" t="s">
        <v>443</v>
      </c>
      <c r="J79" s="65" t="s">
        <v>443</v>
      </c>
      <c r="K79" s="65" t="s">
        <v>443</v>
      </c>
      <c r="L79" s="65" t="s">
        <v>443</v>
      </c>
      <c r="M79" s="66" t="s">
        <v>443</v>
      </c>
      <c r="N79" s="70"/>
      <c r="O79" s="68" t="s">
        <v>22</v>
      </c>
    </row>
    <row r="80" spans="1:15" x14ac:dyDescent="0.2">
      <c r="A80" s="63">
        <v>4</v>
      </c>
      <c r="B80" s="12" t="s">
        <v>5</v>
      </c>
      <c r="C80" s="43">
        <v>2104305</v>
      </c>
      <c r="D80" s="64" t="s">
        <v>228</v>
      </c>
      <c r="E80" s="65" t="s">
        <v>443</v>
      </c>
      <c r="F80" s="65" t="s">
        <v>443</v>
      </c>
      <c r="G80" s="65" t="s">
        <v>443</v>
      </c>
      <c r="H80" s="65" t="s">
        <v>443</v>
      </c>
      <c r="I80" s="65" t="s">
        <v>443</v>
      </c>
      <c r="J80" s="65" t="s">
        <v>443</v>
      </c>
      <c r="K80" s="65" t="s">
        <v>443</v>
      </c>
      <c r="L80" s="65" t="s">
        <v>443</v>
      </c>
      <c r="M80" s="66" t="s">
        <v>443</v>
      </c>
      <c r="N80" s="70"/>
      <c r="O80" s="68" t="s">
        <v>22</v>
      </c>
    </row>
    <row r="81" spans="1:15" x14ac:dyDescent="0.2">
      <c r="A81" s="63">
        <v>17</v>
      </c>
      <c r="B81" s="12" t="s">
        <v>17</v>
      </c>
      <c r="C81" s="43">
        <v>2104404</v>
      </c>
      <c r="D81" s="64" t="s">
        <v>229</v>
      </c>
      <c r="E81" s="65" t="s">
        <v>443</v>
      </c>
      <c r="F81" s="65" t="s">
        <v>443</v>
      </c>
      <c r="G81" s="65" t="s">
        <v>443</v>
      </c>
      <c r="H81" s="65" t="s">
        <v>443</v>
      </c>
      <c r="I81" s="65" t="s">
        <v>443</v>
      </c>
      <c r="J81" s="65" t="s">
        <v>443</v>
      </c>
      <c r="K81" s="65" t="s">
        <v>443</v>
      </c>
      <c r="L81" s="65" t="s">
        <v>443</v>
      </c>
      <c r="M81" s="66" t="s">
        <v>443</v>
      </c>
      <c r="N81" s="70"/>
      <c r="O81" s="68" t="s">
        <v>22</v>
      </c>
    </row>
    <row r="82" spans="1:15" x14ac:dyDescent="0.2">
      <c r="A82" s="63">
        <v>17</v>
      </c>
      <c r="B82" s="12" t="s">
        <v>17</v>
      </c>
      <c r="C82" s="43">
        <v>2104503</v>
      </c>
      <c r="D82" s="64" t="s">
        <v>230</v>
      </c>
      <c r="E82" s="65" t="s">
        <v>443</v>
      </c>
      <c r="F82" s="65" t="s">
        <v>443</v>
      </c>
      <c r="G82" s="65" t="s">
        <v>443</v>
      </c>
      <c r="H82" s="65" t="s">
        <v>443</v>
      </c>
      <c r="I82" s="65" t="s">
        <v>443</v>
      </c>
      <c r="J82" s="65" t="s">
        <v>443</v>
      </c>
      <c r="K82" s="65" t="s">
        <v>443</v>
      </c>
      <c r="L82" s="65" t="s">
        <v>443</v>
      </c>
      <c r="M82" s="66" t="s">
        <v>443</v>
      </c>
      <c r="N82" s="70"/>
      <c r="O82" s="68" t="s">
        <v>22</v>
      </c>
    </row>
    <row r="83" spans="1:15" x14ac:dyDescent="0.2">
      <c r="A83" s="63">
        <v>19</v>
      </c>
      <c r="B83" s="12" t="s">
        <v>18</v>
      </c>
      <c r="C83" s="43">
        <v>2104552</v>
      </c>
      <c r="D83" s="64" t="s">
        <v>231</v>
      </c>
      <c r="E83" s="65" t="s">
        <v>443</v>
      </c>
      <c r="F83" s="65" t="s">
        <v>443</v>
      </c>
      <c r="G83" s="65" t="s">
        <v>443</v>
      </c>
      <c r="H83" s="65" t="s">
        <v>443</v>
      </c>
      <c r="I83" s="65" t="s">
        <v>443</v>
      </c>
      <c r="J83" s="65" t="s">
        <v>443</v>
      </c>
      <c r="K83" s="65" t="s">
        <v>443</v>
      </c>
      <c r="L83" s="65" t="s">
        <v>443</v>
      </c>
      <c r="M83" s="66" t="s">
        <v>443</v>
      </c>
      <c r="N83" s="70"/>
      <c r="O83" s="68" t="s">
        <v>22</v>
      </c>
    </row>
    <row r="84" spans="1:15" x14ac:dyDescent="0.2">
      <c r="A84" s="63">
        <v>17</v>
      </c>
      <c r="B84" s="12" t="s">
        <v>17</v>
      </c>
      <c r="C84" s="43">
        <v>2104602</v>
      </c>
      <c r="D84" s="64" t="s">
        <v>232</v>
      </c>
      <c r="E84" s="65" t="s">
        <v>443</v>
      </c>
      <c r="F84" s="65" t="s">
        <v>443</v>
      </c>
      <c r="G84" s="65" t="s">
        <v>443</v>
      </c>
      <c r="H84" s="65" t="s">
        <v>443</v>
      </c>
      <c r="I84" s="65" t="s">
        <v>443</v>
      </c>
      <c r="J84" s="65" t="s">
        <v>443</v>
      </c>
      <c r="K84" s="65" t="s">
        <v>443</v>
      </c>
      <c r="L84" s="65" t="s">
        <v>443</v>
      </c>
      <c r="M84" s="66" t="s">
        <v>443</v>
      </c>
      <c r="N84" s="70"/>
      <c r="O84" s="68" t="s">
        <v>22</v>
      </c>
    </row>
    <row r="85" spans="1:15" x14ac:dyDescent="0.2">
      <c r="A85" s="63">
        <v>17</v>
      </c>
      <c r="B85" s="12" t="s">
        <v>17</v>
      </c>
      <c r="C85" s="43">
        <v>2104628</v>
      </c>
      <c r="D85" s="64" t="s">
        <v>233</v>
      </c>
      <c r="E85" s="65" t="s">
        <v>443</v>
      </c>
      <c r="F85" s="65" t="s">
        <v>443</v>
      </c>
      <c r="G85" s="65" t="s">
        <v>443</v>
      </c>
      <c r="H85" s="65" t="s">
        <v>443</v>
      </c>
      <c r="I85" s="65" t="s">
        <v>443</v>
      </c>
      <c r="J85" s="65" t="s">
        <v>443</v>
      </c>
      <c r="K85" s="65" t="s">
        <v>443</v>
      </c>
      <c r="L85" s="65" t="s">
        <v>443</v>
      </c>
      <c r="M85" s="66" t="s">
        <v>443</v>
      </c>
      <c r="N85" s="70"/>
      <c r="O85" s="68" t="s">
        <v>22</v>
      </c>
    </row>
    <row r="86" spans="1:15" x14ac:dyDescent="0.2">
      <c r="A86" s="63">
        <v>10</v>
      </c>
      <c r="B86" s="12" t="s">
        <v>11</v>
      </c>
      <c r="C86" s="43">
        <v>2104651</v>
      </c>
      <c r="D86" s="64" t="s">
        <v>234</v>
      </c>
      <c r="E86" s="65" t="s">
        <v>443</v>
      </c>
      <c r="F86" s="65" t="s">
        <v>443</v>
      </c>
      <c r="G86" s="65" t="s">
        <v>443</v>
      </c>
      <c r="H86" s="65" t="s">
        <v>443</v>
      </c>
      <c r="I86" s="65" t="s">
        <v>443</v>
      </c>
      <c r="J86" s="65" t="s">
        <v>443</v>
      </c>
      <c r="K86" s="65" t="s">
        <v>443</v>
      </c>
      <c r="L86" s="65" t="s">
        <v>443</v>
      </c>
      <c r="M86" s="66" t="s">
        <v>443</v>
      </c>
      <c r="N86" s="70"/>
      <c r="O86" s="68" t="s">
        <v>22</v>
      </c>
    </row>
    <row r="87" spans="1:15" x14ac:dyDescent="0.2">
      <c r="A87" s="63">
        <v>4</v>
      </c>
      <c r="B87" s="12" t="s">
        <v>5</v>
      </c>
      <c r="C87" s="43">
        <v>2104677</v>
      </c>
      <c r="D87" s="64" t="s">
        <v>235</v>
      </c>
      <c r="E87" s="65" t="s">
        <v>443</v>
      </c>
      <c r="F87" s="65" t="s">
        <v>443</v>
      </c>
      <c r="G87" s="65" t="s">
        <v>443</v>
      </c>
      <c r="H87" s="65" t="s">
        <v>443</v>
      </c>
      <c r="I87" s="65" t="s">
        <v>443</v>
      </c>
      <c r="J87" s="65" t="s">
        <v>443</v>
      </c>
      <c r="K87" s="65" t="s">
        <v>443</v>
      </c>
      <c r="L87" s="65" t="s">
        <v>443</v>
      </c>
      <c r="M87" s="66" t="s">
        <v>443</v>
      </c>
      <c r="N87" s="70"/>
      <c r="O87" s="68" t="s">
        <v>22</v>
      </c>
    </row>
    <row r="88" spans="1:15" x14ac:dyDescent="0.2">
      <c r="A88" s="63">
        <v>17</v>
      </c>
      <c r="B88" s="12" t="s">
        <v>17</v>
      </c>
      <c r="C88" s="43">
        <v>2104701</v>
      </c>
      <c r="D88" s="64" t="s">
        <v>236</v>
      </c>
      <c r="E88" s="65" t="s">
        <v>443</v>
      </c>
      <c r="F88" s="65" t="s">
        <v>443</v>
      </c>
      <c r="G88" s="65" t="s">
        <v>443</v>
      </c>
      <c r="H88" s="65" t="s">
        <v>443</v>
      </c>
      <c r="I88" s="65" t="s">
        <v>443</v>
      </c>
      <c r="J88" s="65" t="s">
        <v>443</v>
      </c>
      <c r="K88" s="65" t="s">
        <v>443</v>
      </c>
      <c r="L88" s="65" t="s">
        <v>443</v>
      </c>
      <c r="M88" s="66" t="s">
        <v>443</v>
      </c>
      <c r="N88" s="70"/>
      <c r="O88" s="68" t="s">
        <v>22</v>
      </c>
    </row>
    <row r="89" spans="1:15" x14ac:dyDescent="0.2">
      <c r="A89" s="63">
        <v>15</v>
      </c>
      <c r="B89" s="12" t="s">
        <v>16</v>
      </c>
      <c r="C89" s="43">
        <v>2104800</v>
      </c>
      <c r="D89" s="64" t="s">
        <v>237</v>
      </c>
      <c r="E89" s="65" t="s">
        <v>443</v>
      </c>
      <c r="F89" s="65" t="s">
        <v>443</v>
      </c>
      <c r="G89" s="65" t="s">
        <v>443</v>
      </c>
      <c r="H89" s="65" t="s">
        <v>443</v>
      </c>
      <c r="I89" s="65" t="s">
        <v>443</v>
      </c>
      <c r="J89" s="65" t="s">
        <v>443</v>
      </c>
      <c r="K89" s="65" t="s">
        <v>443</v>
      </c>
      <c r="L89" s="65" t="s">
        <v>443</v>
      </c>
      <c r="M89" s="66" t="s">
        <v>443</v>
      </c>
      <c r="N89" s="70"/>
      <c r="O89" s="68" t="s">
        <v>22</v>
      </c>
    </row>
    <row r="90" spans="1:15" x14ac:dyDescent="0.2">
      <c r="A90" s="63">
        <v>2</v>
      </c>
      <c r="B90" s="12" t="s">
        <v>3</v>
      </c>
      <c r="C90" s="43">
        <v>2104909</v>
      </c>
      <c r="D90" s="64" t="s">
        <v>238</v>
      </c>
      <c r="E90" s="65" t="s">
        <v>443</v>
      </c>
      <c r="F90" s="65" t="s">
        <v>443</v>
      </c>
      <c r="G90" s="65" t="s">
        <v>443</v>
      </c>
      <c r="H90" s="65" t="s">
        <v>443</v>
      </c>
      <c r="I90" s="65" t="s">
        <v>443</v>
      </c>
      <c r="J90" s="65" t="s">
        <v>443</v>
      </c>
      <c r="K90" s="65" t="s">
        <v>443</v>
      </c>
      <c r="L90" s="65" t="s">
        <v>443</v>
      </c>
      <c r="M90" s="66" t="s">
        <v>443</v>
      </c>
      <c r="N90" s="70"/>
      <c r="O90" s="68" t="s">
        <v>22</v>
      </c>
    </row>
    <row r="91" spans="1:15" x14ac:dyDescent="0.2">
      <c r="A91" s="63">
        <v>3</v>
      </c>
      <c r="B91" s="12" t="s">
        <v>4</v>
      </c>
      <c r="C91" s="43">
        <v>2105005</v>
      </c>
      <c r="D91" s="64" t="s">
        <v>239</v>
      </c>
      <c r="E91" s="65" t="s">
        <v>443</v>
      </c>
      <c r="F91" s="65" t="s">
        <v>443</v>
      </c>
      <c r="G91" s="65" t="s">
        <v>443</v>
      </c>
      <c r="H91" s="65" t="s">
        <v>443</v>
      </c>
      <c r="I91" s="65" t="s">
        <v>443</v>
      </c>
      <c r="J91" s="65" t="s">
        <v>443</v>
      </c>
      <c r="K91" s="65" t="s">
        <v>443</v>
      </c>
      <c r="L91" s="65" t="s">
        <v>443</v>
      </c>
      <c r="M91" s="66">
        <v>15</v>
      </c>
      <c r="N91" s="70">
        <v>2018</v>
      </c>
      <c r="O91" s="71">
        <v>15</v>
      </c>
    </row>
    <row r="92" spans="1:15" x14ac:dyDescent="0.2">
      <c r="A92" s="63">
        <v>1</v>
      </c>
      <c r="B92" s="12" t="s">
        <v>2</v>
      </c>
      <c r="C92" s="43">
        <v>2105104</v>
      </c>
      <c r="D92" s="64" t="s">
        <v>240</v>
      </c>
      <c r="E92" s="65" t="s">
        <v>443</v>
      </c>
      <c r="F92" s="65" t="s">
        <v>443</v>
      </c>
      <c r="G92" s="65" t="s">
        <v>443</v>
      </c>
      <c r="H92" s="65" t="s">
        <v>443</v>
      </c>
      <c r="I92" s="65" t="s">
        <v>443</v>
      </c>
      <c r="J92" s="65" t="s">
        <v>443</v>
      </c>
      <c r="K92" s="65" t="s">
        <v>443</v>
      </c>
      <c r="L92" s="65" t="s">
        <v>443</v>
      </c>
      <c r="M92" s="66" t="s">
        <v>443</v>
      </c>
      <c r="N92" s="70"/>
      <c r="O92" s="68" t="s">
        <v>22</v>
      </c>
    </row>
    <row r="93" spans="1:15" x14ac:dyDescent="0.2">
      <c r="A93" s="63">
        <v>10</v>
      </c>
      <c r="B93" s="12" t="s">
        <v>11</v>
      </c>
      <c r="C93" s="43">
        <v>2105153</v>
      </c>
      <c r="D93" s="64" t="s">
        <v>241</v>
      </c>
      <c r="E93" s="65" t="s">
        <v>443</v>
      </c>
      <c r="F93" s="65" t="s">
        <v>443</v>
      </c>
      <c r="G93" s="65" t="s">
        <v>443</v>
      </c>
      <c r="H93" s="65" t="s">
        <v>443</v>
      </c>
      <c r="I93" s="65" t="s">
        <v>443</v>
      </c>
      <c r="J93" s="65" t="s">
        <v>443</v>
      </c>
      <c r="K93" s="65" t="s">
        <v>443</v>
      </c>
      <c r="L93" s="65" t="s">
        <v>443</v>
      </c>
      <c r="M93" s="66" t="s">
        <v>443</v>
      </c>
      <c r="N93" s="70"/>
      <c r="O93" s="68" t="s">
        <v>22</v>
      </c>
    </row>
    <row r="94" spans="1:15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65" t="s">
        <v>443</v>
      </c>
      <c r="F94" s="65" t="s">
        <v>443</v>
      </c>
      <c r="G94" s="65" t="s">
        <v>443</v>
      </c>
      <c r="H94" s="65" t="s">
        <v>443</v>
      </c>
      <c r="I94" s="65" t="s">
        <v>443</v>
      </c>
      <c r="J94" s="65" t="s">
        <v>443</v>
      </c>
      <c r="K94" s="65" t="s">
        <v>443</v>
      </c>
      <c r="L94" s="65" t="s">
        <v>443</v>
      </c>
      <c r="M94" s="66" t="s">
        <v>443</v>
      </c>
      <c r="N94" s="70"/>
      <c r="O94" s="68" t="s">
        <v>22</v>
      </c>
    </row>
    <row r="95" spans="1:15" x14ac:dyDescent="0.2">
      <c r="A95" s="63">
        <v>19</v>
      </c>
      <c r="B95" s="12" t="s">
        <v>18</v>
      </c>
      <c r="C95" s="43">
        <v>2105302</v>
      </c>
      <c r="D95" s="64" t="s">
        <v>243</v>
      </c>
      <c r="E95" s="65">
        <v>15217</v>
      </c>
      <c r="F95" s="65">
        <v>15265</v>
      </c>
      <c r="G95" s="65">
        <v>15265</v>
      </c>
      <c r="H95" s="65">
        <v>15978</v>
      </c>
      <c r="I95" s="65">
        <v>15986</v>
      </c>
      <c r="J95" s="65">
        <v>15983</v>
      </c>
      <c r="K95" s="65">
        <v>15991</v>
      </c>
      <c r="L95" s="65">
        <v>20875</v>
      </c>
      <c r="M95" s="66">
        <v>20860</v>
      </c>
      <c r="N95" s="70">
        <v>2018</v>
      </c>
      <c r="O95" s="71">
        <v>20860</v>
      </c>
    </row>
    <row r="96" spans="1:15" x14ac:dyDescent="0.2">
      <c r="A96" s="63">
        <v>15</v>
      </c>
      <c r="B96" s="12" t="s">
        <v>16</v>
      </c>
      <c r="C96" s="43">
        <v>2105351</v>
      </c>
      <c r="D96" s="64" t="s">
        <v>244</v>
      </c>
      <c r="E96" s="65" t="s">
        <v>443</v>
      </c>
      <c r="F96" s="65" t="s">
        <v>443</v>
      </c>
      <c r="G96" s="65" t="s">
        <v>443</v>
      </c>
      <c r="H96" s="65" t="s">
        <v>443</v>
      </c>
      <c r="I96" s="65" t="s">
        <v>443</v>
      </c>
      <c r="J96" s="65" t="s">
        <v>443</v>
      </c>
      <c r="K96" s="65" t="s">
        <v>443</v>
      </c>
      <c r="L96" s="65" t="s">
        <v>443</v>
      </c>
      <c r="M96" s="66" t="s">
        <v>443</v>
      </c>
      <c r="N96" s="70"/>
      <c r="O96" s="68" t="s">
        <v>22</v>
      </c>
    </row>
    <row r="97" spans="1:15" x14ac:dyDescent="0.2">
      <c r="A97" s="63">
        <v>8</v>
      </c>
      <c r="B97" s="12" t="s">
        <v>9</v>
      </c>
      <c r="C97" s="43">
        <v>2105401</v>
      </c>
      <c r="D97" s="64" t="s">
        <v>245</v>
      </c>
      <c r="E97" s="65" t="s">
        <v>443</v>
      </c>
      <c r="F97" s="65" t="s">
        <v>443</v>
      </c>
      <c r="G97" s="65" t="s">
        <v>443</v>
      </c>
      <c r="H97" s="65" t="s">
        <v>443</v>
      </c>
      <c r="I97" s="65" t="s">
        <v>443</v>
      </c>
      <c r="J97" s="65" t="s">
        <v>443</v>
      </c>
      <c r="K97" s="65" t="s">
        <v>443</v>
      </c>
      <c r="L97" s="65" t="s">
        <v>443</v>
      </c>
      <c r="M97" s="66" t="s">
        <v>443</v>
      </c>
      <c r="N97" s="70"/>
      <c r="O97" s="68" t="s">
        <v>22</v>
      </c>
    </row>
    <row r="98" spans="1:15" x14ac:dyDescent="0.2">
      <c r="A98" s="63">
        <v>14</v>
      </c>
      <c r="B98" s="12" t="s">
        <v>15</v>
      </c>
      <c r="C98" s="43">
        <v>2105427</v>
      </c>
      <c r="D98" s="64" t="s">
        <v>246</v>
      </c>
      <c r="E98" s="65" t="s">
        <v>443</v>
      </c>
      <c r="F98" s="65" t="s">
        <v>443</v>
      </c>
      <c r="G98" s="65" t="s">
        <v>443</v>
      </c>
      <c r="H98" s="65" t="s">
        <v>443</v>
      </c>
      <c r="I98" s="65" t="s">
        <v>443</v>
      </c>
      <c r="J98" s="65" t="s">
        <v>443</v>
      </c>
      <c r="K98" s="65" t="s">
        <v>443</v>
      </c>
      <c r="L98" s="65" t="s">
        <v>443</v>
      </c>
      <c r="M98" s="66" t="s">
        <v>443</v>
      </c>
      <c r="N98" s="70"/>
      <c r="O98" s="68" t="s">
        <v>22</v>
      </c>
    </row>
    <row r="99" spans="1:15" x14ac:dyDescent="0.2">
      <c r="A99" s="63">
        <v>20</v>
      </c>
      <c r="B99" s="12" t="s">
        <v>19</v>
      </c>
      <c r="C99" s="43">
        <v>2105450</v>
      </c>
      <c r="D99" s="64" t="s">
        <v>247</v>
      </c>
      <c r="E99" s="65" t="s">
        <v>443</v>
      </c>
      <c r="F99" s="65" t="s">
        <v>443</v>
      </c>
      <c r="G99" s="65" t="s">
        <v>443</v>
      </c>
      <c r="H99" s="65" t="s">
        <v>443</v>
      </c>
      <c r="I99" s="65" t="s">
        <v>443</v>
      </c>
      <c r="J99" s="65" t="s">
        <v>443</v>
      </c>
      <c r="K99" s="65" t="s">
        <v>443</v>
      </c>
      <c r="L99" s="65" t="s">
        <v>443</v>
      </c>
      <c r="M99" s="66" t="s">
        <v>443</v>
      </c>
      <c r="N99" s="70"/>
      <c r="O99" s="68" t="s">
        <v>22</v>
      </c>
    </row>
    <row r="100" spans="1:15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65" t="s">
        <v>443</v>
      </c>
      <c r="F100" s="65" t="s">
        <v>443</v>
      </c>
      <c r="G100" s="65" t="s">
        <v>443</v>
      </c>
      <c r="H100" s="65" t="s">
        <v>443</v>
      </c>
      <c r="I100" s="65" t="s">
        <v>443</v>
      </c>
      <c r="J100" s="65" t="s">
        <v>443</v>
      </c>
      <c r="K100" s="65" t="s">
        <v>443</v>
      </c>
      <c r="L100" s="65" t="s">
        <v>443</v>
      </c>
      <c r="M100" s="66" t="s">
        <v>443</v>
      </c>
      <c r="N100" s="70"/>
      <c r="O100" s="68" t="s">
        <v>22</v>
      </c>
    </row>
    <row r="101" spans="1:15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65" t="s">
        <v>443</v>
      </c>
      <c r="F101" s="65" t="s">
        <v>443</v>
      </c>
      <c r="G101" s="65" t="s">
        <v>443</v>
      </c>
      <c r="H101" s="65" t="s">
        <v>443</v>
      </c>
      <c r="I101" s="65" t="s">
        <v>443</v>
      </c>
      <c r="J101" s="65" t="s">
        <v>443</v>
      </c>
      <c r="K101" s="65" t="s">
        <v>443</v>
      </c>
      <c r="L101" s="65" t="s">
        <v>443</v>
      </c>
      <c r="M101" s="66" t="s">
        <v>443</v>
      </c>
      <c r="N101" s="70"/>
      <c r="O101" s="68" t="s">
        <v>22</v>
      </c>
    </row>
    <row r="102" spans="1:15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65" t="s">
        <v>443</v>
      </c>
      <c r="F102" s="65" t="s">
        <v>443</v>
      </c>
      <c r="G102" s="65" t="s">
        <v>443</v>
      </c>
      <c r="H102" s="65" t="s">
        <v>443</v>
      </c>
      <c r="I102" s="65" t="s">
        <v>443</v>
      </c>
      <c r="J102" s="65" t="s">
        <v>443</v>
      </c>
      <c r="K102" s="65" t="s">
        <v>443</v>
      </c>
      <c r="L102" s="65" t="s">
        <v>443</v>
      </c>
      <c r="M102" s="66" t="s">
        <v>443</v>
      </c>
      <c r="N102" s="70"/>
      <c r="O102" s="68" t="s">
        <v>22</v>
      </c>
    </row>
    <row r="103" spans="1:15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65" t="s">
        <v>443</v>
      </c>
      <c r="F103" s="65" t="s">
        <v>443</v>
      </c>
      <c r="G103" s="65" t="s">
        <v>443</v>
      </c>
      <c r="H103" s="65" t="s">
        <v>443</v>
      </c>
      <c r="I103" s="65" t="s">
        <v>443</v>
      </c>
      <c r="J103" s="65" t="s">
        <v>443</v>
      </c>
      <c r="K103" s="65" t="s">
        <v>443</v>
      </c>
      <c r="L103" s="65" t="s">
        <v>443</v>
      </c>
      <c r="M103" s="66" t="s">
        <v>443</v>
      </c>
      <c r="N103" s="70"/>
      <c r="O103" s="68" t="s">
        <v>22</v>
      </c>
    </row>
    <row r="104" spans="1:15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65" t="s">
        <v>443</v>
      </c>
      <c r="F104" s="65" t="s">
        <v>443</v>
      </c>
      <c r="G104" s="65" t="s">
        <v>443</v>
      </c>
      <c r="H104" s="65" t="s">
        <v>443</v>
      </c>
      <c r="I104" s="65" t="s">
        <v>443</v>
      </c>
      <c r="J104" s="65" t="s">
        <v>443</v>
      </c>
      <c r="K104" s="65" t="s">
        <v>443</v>
      </c>
      <c r="L104" s="65" t="s">
        <v>443</v>
      </c>
      <c r="M104" s="66" t="s">
        <v>443</v>
      </c>
      <c r="N104" s="70"/>
      <c r="O104" s="68" t="s">
        <v>22</v>
      </c>
    </row>
    <row r="105" spans="1:15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65" t="s">
        <v>443</v>
      </c>
      <c r="F105" s="65" t="s">
        <v>443</v>
      </c>
      <c r="G105" s="65" t="s">
        <v>443</v>
      </c>
      <c r="H105" s="65" t="s">
        <v>443</v>
      </c>
      <c r="I105" s="65" t="s">
        <v>443</v>
      </c>
      <c r="J105" s="65" t="s">
        <v>443</v>
      </c>
      <c r="K105" s="65" t="s">
        <v>443</v>
      </c>
      <c r="L105" s="65" t="s">
        <v>443</v>
      </c>
      <c r="M105" s="66" t="s">
        <v>443</v>
      </c>
      <c r="N105" s="70"/>
      <c r="O105" s="68" t="s">
        <v>22</v>
      </c>
    </row>
    <row r="106" spans="1:15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65" t="s">
        <v>443</v>
      </c>
      <c r="F106" s="65" t="s">
        <v>443</v>
      </c>
      <c r="G106" s="65" t="s">
        <v>443</v>
      </c>
      <c r="H106" s="65" t="s">
        <v>443</v>
      </c>
      <c r="I106" s="65" t="s">
        <v>443</v>
      </c>
      <c r="J106" s="65" t="s">
        <v>443</v>
      </c>
      <c r="K106" s="65" t="s">
        <v>443</v>
      </c>
      <c r="L106" s="65" t="s">
        <v>443</v>
      </c>
      <c r="M106" s="66" t="s">
        <v>443</v>
      </c>
      <c r="N106" s="70"/>
      <c r="O106" s="68" t="s">
        <v>22</v>
      </c>
    </row>
    <row r="107" spans="1:15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65" t="s">
        <v>443</v>
      </c>
      <c r="F107" s="65" t="s">
        <v>443</v>
      </c>
      <c r="G107" s="65" t="s">
        <v>443</v>
      </c>
      <c r="H107" s="65" t="s">
        <v>443</v>
      </c>
      <c r="I107" s="65" t="s">
        <v>443</v>
      </c>
      <c r="J107" s="65" t="s">
        <v>443</v>
      </c>
      <c r="K107" s="65" t="s">
        <v>443</v>
      </c>
      <c r="L107" s="65" t="s">
        <v>443</v>
      </c>
      <c r="M107" s="66" t="s">
        <v>443</v>
      </c>
      <c r="N107" s="70"/>
      <c r="O107" s="68" t="s">
        <v>22</v>
      </c>
    </row>
    <row r="108" spans="1:15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65" t="s">
        <v>443</v>
      </c>
      <c r="F108" s="65" t="s">
        <v>443</v>
      </c>
      <c r="G108" s="65" t="s">
        <v>443</v>
      </c>
      <c r="H108" s="65" t="s">
        <v>443</v>
      </c>
      <c r="I108" s="65" t="s">
        <v>443</v>
      </c>
      <c r="J108" s="65" t="s">
        <v>443</v>
      </c>
      <c r="K108" s="65" t="s">
        <v>443</v>
      </c>
      <c r="L108" s="65" t="s">
        <v>443</v>
      </c>
      <c r="M108" s="66" t="s">
        <v>443</v>
      </c>
      <c r="N108" s="70"/>
      <c r="O108" s="68" t="s">
        <v>22</v>
      </c>
    </row>
    <row r="109" spans="1:15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65" t="s">
        <v>443</v>
      </c>
      <c r="F109" s="65" t="s">
        <v>443</v>
      </c>
      <c r="G109" s="65" t="s">
        <v>443</v>
      </c>
      <c r="H109" s="65" t="s">
        <v>443</v>
      </c>
      <c r="I109" s="65" t="s">
        <v>443</v>
      </c>
      <c r="J109" s="65" t="s">
        <v>443</v>
      </c>
      <c r="K109" s="65" t="s">
        <v>443</v>
      </c>
      <c r="L109" s="65" t="s">
        <v>443</v>
      </c>
      <c r="M109" s="66" t="s">
        <v>443</v>
      </c>
      <c r="N109" s="70"/>
      <c r="O109" s="68" t="s">
        <v>22</v>
      </c>
    </row>
    <row r="110" spans="1:15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65" t="s">
        <v>443</v>
      </c>
      <c r="F110" s="65" t="s">
        <v>443</v>
      </c>
      <c r="G110" s="65" t="s">
        <v>443</v>
      </c>
      <c r="H110" s="65" t="s">
        <v>443</v>
      </c>
      <c r="I110" s="65" t="s">
        <v>443</v>
      </c>
      <c r="J110" s="65">
        <v>1350</v>
      </c>
      <c r="K110" s="65">
        <v>1350</v>
      </c>
      <c r="L110" s="65">
        <v>1350</v>
      </c>
      <c r="M110" s="66">
        <v>1350</v>
      </c>
      <c r="N110" s="70">
        <v>2018</v>
      </c>
      <c r="O110" s="71">
        <v>1350</v>
      </c>
    </row>
    <row r="111" spans="1:15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65" t="s">
        <v>443</v>
      </c>
      <c r="F111" s="65" t="s">
        <v>443</v>
      </c>
      <c r="G111" s="65" t="s">
        <v>443</v>
      </c>
      <c r="H111" s="65" t="s">
        <v>443</v>
      </c>
      <c r="I111" s="65" t="s">
        <v>443</v>
      </c>
      <c r="J111" s="65" t="s">
        <v>443</v>
      </c>
      <c r="K111" s="65" t="s">
        <v>443</v>
      </c>
      <c r="L111" s="65" t="s">
        <v>443</v>
      </c>
      <c r="M111" s="66" t="s">
        <v>443</v>
      </c>
      <c r="N111" s="70"/>
      <c r="O111" s="68" t="s">
        <v>22</v>
      </c>
    </row>
    <row r="112" spans="1:15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65" t="s">
        <v>443</v>
      </c>
      <c r="F112" s="65" t="s">
        <v>443</v>
      </c>
      <c r="G112" s="65" t="s">
        <v>443</v>
      </c>
      <c r="H112" s="65" t="s">
        <v>443</v>
      </c>
      <c r="I112" s="65" t="s">
        <v>443</v>
      </c>
      <c r="J112" s="65" t="s">
        <v>443</v>
      </c>
      <c r="K112" s="65" t="s">
        <v>443</v>
      </c>
      <c r="L112" s="65" t="s">
        <v>443</v>
      </c>
      <c r="M112" s="66" t="s">
        <v>443</v>
      </c>
      <c r="N112" s="70"/>
      <c r="O112" s="68" t="s">
        <v>22</v>
      </c>
    </row>
    <row r="113" spans="1:15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65" t="s">
        <v>443</v>
      </c>
      <c r="F113" s="65" t="s">
        <v>443</v>
      </c>
      <c r="G113" s="65" t="s">
        <v>443</v>
      </c>
      <c r="H113" s="65" t="s">
        <v>443</v>
      </c>
      <c r="I113" s="65" t="s">
        <v>443</v>
      </c>
      <c r="J113" s="65" t="s">
        <v>443</v>
      </c>
      <c r="K113" s="65" t="s">
        <v>443</v>
      </c>
      <c r="L113" s="65" t="s">
        <v>443</v>
      </c>
      <c r="M113" s="66" t="s">
        <v>443</v>
      </c>
      <c r="N113" s="70"/>
      <c r="O113" s="68" t="s">
        <v>22</v>
      </c>
    </row>
    <row r="114" spans="1:15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65" t="s">
        <v>443</v>
      </c>
      <c r="F114" s="65" t="s">
        <v>443</v>
      </c>
      <c r="G114" s="65" t="s">
        <v>443</v>
      </c>
      <c r="H114" s="65" t="s">
        <v>443</v>
      </c>
      <c r="I114" s="65" t="s">
        <v>443</v>
      </c>
      <c r="J114" s="65" t="s">
        <v>443</v>
      </c>
      <c r="K114" s="65" t="s">
        <v>443</v>
      </c>
      <c r="L114" s="65" t="s">
        <v>443</v>
      </c>
      <c r="M114" s="66" t="s">
        <v>443</v>
      </c>
      <c r="N114" s="70"/>
      <c r="O114" s="68" t="s">
        <v>22</v>
      </c>
    </row>
    <row r="115" spans="1:15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65" t="s">
        <v>443</v>
      </c>
      <c r="F115" s="65">
        <v>80</v>
      </c>
      <c r="G115" s="65" t="s">
        <v>443</v>
      </c>
      <c r="H115" s="65" t="s">
        <v>443</v>
      </c>
      <c r="I115" s="65" t="s">
        <v>443</v>
      </c>
      <c r="J115" s="65" t="s">
        <v>443</v>
      </c>
      <c r="K115" s="65" t="s">
        <v>443</v>
      </c>
      <c r="L115" s="65" t="s">
        <v>443</v>
      </c>
      <c r="M115" s="66" t="s">
        <v>443</v>
      </c>
      <c r="N115" s="70">
        <v>2011</v>
      </c>
      <c r="O115" s="71">
        <v>80</v>
      </c>
    </row>
    <row r="116" spans="1:15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65" t="s">
        <v>443</v>
      </c>
      <c r="F116" s="65" t="s">
        <v>443</v>
      </c>
      <c r="G116" s="65" t="s">
        <v>443</v>
      </c>
      <c r="H116" s="65" t="s">
        <v>443</v>
      </c>
      <c r="I116" s="65" t="s">
        <v>443</v>
      </c>
      <c r="J116" s="65" t="s">
        <v>443</v>
      </c>
      <c r="K116" s="65" t="s">
        <v>443</v>
      </c>
      <c r="L116" s="65" t="s">
        <v>443</v>
      </c>
      <c r="M116" s="66" t="s">
        <v>443</v>
      </c>
      <c r="N116" s="70"/>
      <c r="O116" s="68" t="s">
        <v>22</v>
      </c>
    </row>
    <row r="117" spans="1:15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65" t="s">
        <v>443</v>
      </c>
      <c r="F117" s="65" t="s">
        <v>443</v>
      </c>
      <c r="G117" s="65" t="s">
        <v>443</v>
      </c>
      <c r="H117" s="65" t="s">
        <v>443</v>
      </c>
      <c r="I117" s="65" t="s">
        <v>443</v>
      </c>
      <c r="J117" s="65" t="s">
        <v>443</v>
      </c>
      <c r="K117" s="65" t="s">
        <v>443</v>
      </c>
      <c r="L117" s="65" t="s">
        <v>443</v>
      </c>
      <c r="M117" s="66" t="s">
        <v>443</v>
      </c>
      <c r="N117" s="70"/>
      <c r="O117" s="68" t="s">
        <v>22</v>
      </c>
    </row>
    <row r="118" spans="1:15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65" t="s">
        <v>443</v>
      </c>
      <c r="F118" s="65" t="s">
        <v>443</v>
      </c>
      <c r="G118" s="65" t="s">
        <v>443</v>
      </c>
      <c r="H118" s="65" t="s">
        <v>443</v>
      </c>
      <c r="I118" s="65" t="s">
        <v>443</v>
      </c>
      <c r="J118" s="65" t="s">
        <v>443</v>
      </c>
      <c r="K118" s="65" t="s">
        <v>443</v>
      </c>
      <c r="L118" s="65" t="s">
        <v>443</v>
      </c>
      <c r="M118" s="66" t="s">
        <v>443</v>
      </c>
      <c r="N118" s="70"/>
      <c r="O118" s="68" t="s">
        <v>22</v>
      </c>
    </row>
    <row r="119" spans="1:15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65" t="s">
        <v>443</v>
      </c>
      <c r="F119" s="65" t="s">
        <v>443</v>
      </c>
      <c r="G119" s="65" t="s">
        <v>443</v>
      </c>
      <c r="H119" s="65" t="s">
        <v>443</v>
      </c>
      <c r="I119" s="65" t="s">
        <v>443</v>
      </c>
      <c r="J119" s="65" t="s">
        <v>443</v>
      </c>
      <c r="K119" s="65" t="s">
        <v>443</v>
      </c>
      <c r="L119" s="65" t="s">
        <v>443</v>
      </c>
      <c r="M119" s="66" t="s">
        <v>443</v>
      </c>
      <c r="N119" s="70"/>
      <c r="O119" s="68" t="s">
        <v>22</v>
      </c>
    </row>
    <row r="120" spans="1:15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65" t="s">
        <v>443</v>
      </c>
      <c r="F120" s="65" t="s">
        <v>443</v>
      </c>
      <c r="G120" s="65" t="s">
        <v>443</v>
      </c>
      <c r="H120" s="65" t="s">
        <v>443</v>
      </c>
      <c r="I120" s="65" t="s">
        <v>443</v>
      </c>
      <c r="J120" s="65" t="s">
        <v>443</v>
      </c>
      <c r="K120" s="65" t="s">
        <v>443</v>
      </c>
      <c r="L120" s="65" t="s">
        <v>443</v>
      </c>
      <c r="M120" s="66" t="s">
        <v>443</v>
      </c>
      <c r="N120" s="70"/>
      <c r="O120" s="68" t="s">
        <v>22</v>
      </c>
    </row>
    <row r="121" spans="1:15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65" t="s">
        <v>443</v>
      </c>
      <c r="F121" s="65" t="s">
        <v>443</v>
      </c>
      <c r="G121" s="65" t="s">
        <v>443</v>
      </c>
      <c r="H121" s="65" t="s">
        <v>443</v>
      </c>
      <c r="I121" s="65" t="s">
        <v>443</v>
      </c>
      <c r="J121" s="65" t="s">
        <v>443</v>
      </c>
      <c r="K121" s="65" t="s">
        <v>443</v>
      </c>
      <c r="L121" s="65" t="s">
        <v>443</v>
      </c>
      <c r="M121" s="66" t="s">
        <v>443</v>
      </c>
      <c r="N121" s="70"/>
      <c r="O121" s="68" t="s">
        <v>22</v>
      </c>
    </row>
    <row r="122" spans="1:15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65" t="s">
        <v>443</v>
      </c>
      <c r="F122" s="65" t="s">
        <v>443</v>
      </c>
      <c r="G122" s="65" t="s">
        <v>443</v>
      </c>
      <c r="H122" s="65" t="s">
        <v>443</v>
      </c>
      <c r="I122" s="65" t="s">
        <v>443</v>
      </c>
      <c r="J122" s="65" t="s">
        <v>443</v>
      </c>
      <c r="K122" s="65" t="s">
        <v>443</v>
      </c>
      <c r="L122" s="65" t="s">
        <v>443</v>
      </c>
      <c r="M122" s="66" t="s">
        <v>443</v>
      </c>
      <c r="N122" s="70"/>
      <c r="O122" s="68" t="s">
        <v>22</v>
      </c>
    </row>
    <row r="123" spans="1:15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65" t="s">
        <v>443</v>
      </c>
      <c r="F123" s="65" t="s">
        <v>443</v>
      </c>
      <c r="G123" s="65" t="s">
        <v>443</v>
      </c>
      <c r="H123" s="65" t="s">
        <v>443</v>
      </c>
      <c r="I123" s="65" t="s">
        <v>443</v>
      </c>
      <c r="J123" s="65" t="s">
        <v>443</v>
      </c>
      <c r="K123" s="65" t="s">
        <v>443</v>
      </c>
      <c r="L123" s="65" t="s">
        <v>443</v>
      </c>
      <c r="M123" s="66" t="s">
        <v>443</v>
      </c>
      <c r="N123" s="70"/>
      <c r="O123" s="68" t="s">
        <v>22</v>
      </c>
    </row>
    <row r="124" spans="1:15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65" t="s">
        <v>443</v>
      </c>
      <c r="F124" s="65" t="s">
        <v>443</v>
      </c>
      <c r="G124" s="65" t="s">
        <v>443</v>
      </c>
      <c r="H124" s="65" t="s">
        <v>443</v>
      </c>
      <c r="I124" s="65" t="s">
        <v>443</v>
      </c>
      <c r="J124" s="65" t="s">
        <v>443</v>
      </c>
      <c r="K124" s="65" t="s">
        <v>443</v>
      </c>
      <c r="L124" s="65" t="s">
        <v>443</v>
      </c>
      <c r="M124" s="66" t="s">
        <v>443</v>
      </c>
      <c r="N124" s="70"/>
      <c r="O124" s="68" t="s">
        <v>22</v>
      </c>
    </row>
    <row r="125" spans="1:15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65" t="s">
        <v>443</v>
      </c>
      <c r="F125" s="65" t="s">
        <v>443</v>
      </c>
      <c r="G125" s="65" t="s">
        <v>443</v>
      </c>
      <c r="H125" s="65" t="s">
        <v>443</v>
      </c>
      <c r="I125" s="65" t="s">
        <v>443</v>
      </c>
      <c r="J125" s="65" t="s">
        <v>443</v>
      </c>
      <c r="K125" s="65" t="s">
        <v>443</v>
      </c>
      <c r="L125" s="65" t="s">
        <v>443</v>
      </c>
      <c r="M125" s="66" t="s">
        <v>443</v>
      </c>
      <c r="N125" s="70"/>
      <c r="O125" s="68" t="s">
        <v>22</v>
      </c>
    </row>
    <row r="126" spans="1:15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65" t="s">
        <v>443</v>
      </c>
      <c r="F126" s="65" t="s">
        <v>443</v>
      </c>
      <c r="G126" s="65" t="s">
        <v>443</v>
      </c>
      <c r="H126" s="65" t="s">
        <v>443</v>
      </c>
      <c r="I126" s="65" t="s">
        <v>443</v>
      </c>
      <c r="J126" s="65" t="s">
        <v>443</v>
      </c>
      <c r="K126" s="65" t="s">
        <v>443</v>
      </c>
      <c r="L126" s="65" t="s">
        <v>443</v>
      </c>
      <c r="M126" s="66" t="s">
        <v>443</v>
      </c>
      <c r="N126" s="70"/>
      <c r="O126" s="68" t="s">
        <v>22</v>
      </c>
    </row>
    <row r="127" spans="1:15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65" t="s">
        <v>443</v>
      </c>
      <c r="F127" s="65" t="s">
        <v>443</v>
      </c>
      <c r="G127" s="65" t="s">
        <v>443</v>
      </c>
      <c r="H127" s="65" t="s">
        <v>443</v>
      </c>
      <c r="I127" s="65" t="s">
        <v>443</v>
      </c>
      <c r="J127" s="65" t="s">
        <v>443</v>
      </c>
      <c r="K127" s="65" t="s">
        <v>443</v>
      </c>
      <c r="L127" s="65" t="s">
        <v>443</v>
      </c>
      <c r="M127" s="66" t="s">
        <v>443</v>
      </c>
      <c r="N127" s="70"/>
      <c r="O127" s="68" t="s">
        <v>22</v>
      </c>
    </row>
    <row r="128" spans="1:15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65" t="s">
        <v>443</v>
      </c>
      <c r="F128" s="65" t="s">
        <v>443</v>
      </c>
      <c r="G128" s="65" t="s">
        <v>443</v>
      </c>
      <c r="H128" s="65" t="s">
        <v>443</v>
      </c>
      <c r="I128" s="65" t="s">
        <v>443</v>
      </c>
      <c r="J128" s="65" t="s">
        <v>443</v>
      </c>
      <c r="K128" s="65" t="s">
        <v>443</v>
      </c>
      <c r="L128" s="65" t="s">
        <v>443</v>
      </c>
      <c r="M128" s="66" t="s">
        <v>443</v>
      </c>
      <c r="N128" s="70"/>
      <c r="O128" s="68" t="s">
        <v>22</v>
      </c>
    </row>
    <row r="129" spans="1:15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65" t="s">
        <v>443</v>
      </c>
      <c r="F129" s="65" t="s">
        <v>443</v>
      </c>
      <c r="G129" s="65" t="s">
        <v>443</v>
      </c>
      <c r="H129" s="65" t="s">
        <v>443</v>
      </c>
      <c r="I129" s="65" t="s">
        <v>443</v>
      </c>
      <c r="J129" s="65" t="s">
        <v>443</v>
      </c>
      <c r="K129" s="65" t="s">
        <v>443</v>
      </c>
      <c r="L129" s="65" t="s">
        <v>443</v>
      </c>
      <c r="M129" s="66" t="s">
        <v>443</v>
      </c>
      <c r="N129" s="70"/>
      <c r="O129" s="68" t="s">
        <v>22</v>
      </c>
    </row>
    <row r="130" spans="1:15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65" t="s">
        <v>443</v>
      </c>
      <c r="F130" s="65" t="s">
        <v>443</v>
      </c>
      <c r="G130" s="65" t="s">
        <v>443</v>
      </c>
      <c r="H130" s="65" t="s">
        <v>443</v>
      </c>
      <c r="I130" s="65" t="s">
        <v>443</v>
      </c>
      <c r="J130" s="65" t="s">
        <v>443</v>
      </c>
      <c r="K130" s="65" t="s">
        <v>443</v>
      </c>
      <c r="L130" s="65" t="s">
        <v>443</v>
      </c>
      <c r="M130" s="66" t="s">
        <v>443</v>
      </c>
      <c r="N130" s="70"/>
      <c r="O130" s="68" t="s">
        <v>22</v>
      </c>
    </row>
    <row r="131" spans="1:15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65" t="s">
        <v>443</v>
      </c>
      <c r="F131" s="65" t="s">
        <v>443</v>
      </c>
      <c r="G131" s="65" t="s">
        <v>443</v>
      </c>
      <c r="H131" s="65" t="s">
        <v>443</v>
      </c>
      <c r="I131" s="65" t="s">
        <v>443</v>
      </c>
      <c r="J131" s="65" t="s">
        <v>443</v>
      </c>
      <c r="K131" s="65" t="s">
        <v>443</v>
      </c>
      <c r="L131" s="65" t="s">
        <v>443</v>
      </c>
      <c r="M131" s="66" t="s">
        <v>443</v>
      </c>
      <c r="N131" s="70"/>
      <c r="O131" s="68" t="s">
        <v>22</v>
      </c>
    </row>
    <row r="132" spans="1:15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65" t="s">
        <v>443</v>
      </c>
      <c r="F132" s="65" t="s">
        <v>443</v>
      </c>
      <c r="G132" s="65" t="s">
        <v>443</v>
      </c>
      <c r="H132" s="65" t="s">
        <v>443</v>
      </c>
      <c r="I132" s="65" t="s">
        <v>443</v>
      </c>
      <c r="J132" s="65">
        <v>2700</v>
      </c>
      <c r="K132" s="65" t="s">
        <v>443</v>
      </c>
      <c r="L132" s="65" t="s">
        <v>443</v>
      </c>
      <c r="M132" s="66" t="s">
        <v>443</v>
      </c>
      <c r="N132" s="70">
        <v>2015</v>
      </c>
      <c r="O132" s="71">
        <v>2700</v>
      </c>
    </row>
    <row r="133" spans="1:15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65" t="s">
        <v>443</v>
      </c>
      <c r="F133" s="65" t="s">
        <v>443</v>
      </c>
      <c r="G133" s="65" t="s">
        <v>443</v>
      </c>
      <c r="H133" s="65" t="s">
        <v>443</v>
      </c>
      <c r="I133" s="65" t="s">
        <v>443</v>
      </c>
      <c r="J133" s="65" t="s">
        <v>443</v>
      </c>
      <c r="K133" s="65" t="s">
        <v>443</v>
      </c>
      <c r="L133" s="65" t="s">
        <v>443</v>
      </c>
      <c r="M133" s="66" t="s">
        <v>443</v>
      </c>
      <c r="N133" s="70"/>
      <c r="O133" s="68" t="s">
        <v>22</v>
      </c>
    </row>
    <row r="134" spans="1:15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65" t="s">
        <v>443</v>
      </c>
      <c r="F134" s="65" t="s">
        <v>443</v>
      </c>
      <c r="G134" s="65" t="s">
        <v>443</v>
      </c>
      <c r="H134" s="65" t="s">
        <v>443</v>
      </c>
      <c r="I134" s="65" t="s">
        <v>443</v>
      </c>
      <c r="J134" s="65" t="s">
        <v>443</v>
      </c>
      <c r="K134" s="65" t="s">
        <v>443</v>
      </c>
      <c r="L134" s="65" t="s">
        <v>443</v>
      </c>
      <c r="M134" s="66" t="s">
        <v>443</v>
      </c>
      <c r="N134" s="70"/>
      <c r="O134" s="68" t="s">
        <v>22</v>
      </c>
    </row>
    <row r="135" spans="1:15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65" t="s">
        <v>443</v>
      </c>
      <c r="F135" s="65">
        <v>998</v>
      </c>
      <c r="G135" s="65">
        <v>998</v>
      </c>
      <c r="H135" s="65">
        <v>1216</v>
      </c>
      <c r="I135" s="65" t="s">
        <v>443</v>
      </c>
      <c r="J135" s="65">
        <v>8191</v>
      </c>
      <c r="K135" s="65">
        <v>9590</v>
      </c>
      <c r="L135" s="65" t="s">
        <v>443</v>
      </c>
      <c r="M135" s="66">
        <v>14191</v>
      </c>
      <c r="N135" s="70">
        <v>2018</v>
      </c>
      <c r="O135" s="71">
        <v>14191</v>
      </c>
    </row>
    <row r="136" spans="1:15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65" t="s">
        <v>443</v>
      </c>
      <c r="F136" s="65" t="s">
        <v>443</v>
      </c>
      <c r="G136" s="65" t="s">
        <v>443</v>
      </c>
      <c r="H136" s="65" t="s">
        <v>443</v>
      </c>
      <c r="I136" s="65" t="s">
        <v>443</v>
      </c>
      <c r="J136" s="65" t="s">
        <v>443</v>
      </c>
      <c r="K136" s="65" t="s">
        <v>443</v>
      </c>
      <c r="L136" s="65" t="s">
        <v>443</v>
      </c>
      <c r="M136" s="66" t="s">
        <v>443</v>
      </c>
      <c r="N136" s="70"/>
      <c r="O136" s="68" t="s">
        <v>22</v>
      </c>
    </row>
    <row r="137" spans="1:15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65" t="s">
        <v>443</v>
      </c>
      <c r="F137" s="65" t="s">
        <v>443</v>
      </c>
      <c r="G137" s="65" t="s">
        <v>443</v>
      </c>
      <c r="H137" s="65" t="s">
        <v>443</v>
      </c>
      <c r="I137" s="65" t="s">
        <v>443</v>
      </c>
      <c r="J137" s="65" t="s">
        <v>443</v>
      </c>
      <c r="K137" s="65" t="s">
        <v>443</v>
      </c>
      <c r="L137" s="65" t="s">
        <v>443</v>
      </c>
      <c r="M137" s="66" t="s">
        <v>443</v>
      </c>
      <c r="N137" s="70"/>
      <c r="O137" s="68" t="s">
        <v>22</v>
      </c>
    </row>
    <row r="138" spans="1:15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65" t="s">
        <v>443</v>
      </c>
      <c r="F138" s="65" t="s">
        <v>443</v>
      </c>
      <c r="G138" s="65" t="s">
        <v>443</v>
      </c>
      <c r="H138" s="65" t="s">
        <v>443</v>
      </c>
      <c r="I138" s="65" t="s">
        <v>443</v>
      </c>
      <c r="J138" s="65" t="s">
        <v>443</v>
      </c>
      <c r="K138" s="65" t="s">
        <v>443</v>
      </c>
      <c r="L138" s="65" t="s">
        <v>443</v>
      </c>
      <c r="M138" s="66" t="s">
        <v>443</v>
      </c>
      <c r="N138" s="70"/>
      <c r="O138" s="68" t="s">
        <v>22</v>
      </c>
    </row>
    <row r="139" spans="1:15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65" t="s">
        <v>443</v>
      </c>
      <c r="F139" s="65" t="s">
        <v>443</v>
      </c>
      <c r="G139" s="65" t="s">
        <v>443</v>
      </c>
      <c r="H139" s="65" t="s">
        <v>443</v>
      </c>
      <c r="I139" s="65" t="s">
        <v>443</v>
      </c>
      <c r="J139" s="65" t="s">
        <v>443</v>
      </c>
      <c r="K139" s="65" t="s">
        <v>443</v>
      </c>
      <c r="L139" s="65" t="s">
        <v>443</v>
      </c>
      <c r="M139" s="66" t="s">
        <v>443</v>
      </c>
      <c r="N139" s="70"/>
      <c r="O139" s="68" t="s">
        <v>22</v>
      </c>
    </row>
    <row r="140" spans="1:15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65" t="s">
        <v>443</v>
      </c>
      <c r="F140" s="65" t="s">
        <v>443</v>
      </c>
      <c r="G140" s="65" t="s">
        <v>443</v>
      </c>
      <c r="H140" s="65" t="s">
        <v>443</v>
      </c>
      <c r="I140" s="65" t="s">
        <v>443</v>
      </c>
      <c r="J140" s="65" t="s">
        <v>443</v>
      </c>
      <c r="K140" s="65" t="s">
        <v>443</v>
      </c>
      <c r="L140" s="65" t="s">
        <v>443</v>
      </c>
      <c r="M140" s="66" t="s">
        <v>443</v>
      </c>
      <c r="N140" s="70"/>
      <c r="O140" s="68" t="s">
        <v>22</v>
      </c>
    </row>
    <row r="141" spans="1:15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65" t="s">
        <v>443</v>
      </c>
      <c r="F141" s="65" t="s">
        <v>443</v>
      </c>
      <c r="G141" s="65" t="s">
        <v>443</v>
      </c>
      <c r="H141" s="65" t="s">
        <v>443</v>
      </c>
      <c r="I141" s="65" t="s">
        <v>443</v>
      </c>
      <c r="J141" s="65" t="s">
        <v>443</v>
      </c>
      <c r="K141" s="65" t="s">
        <v>443</v>
      </c>
      <c r="L141" s="65" t="s">
        <v>443</v>
      </c>
      <c r="M141" s="66" t="s">
        <v>443</v>
      </c>
      <c r="N141" s="70"/>
      <c r="O141" s="68" t="s">
        <v>22</v>
      </c>
    </row>
    <row r="142" spans="1:15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65" t="s">
        <v>443</v>
      </c>
      <c r="F142" s="65" t="s">
        <v>443</v>
      </c>
      <c r="G142" s="65" t="s">
        <v>443</v>
      </c>
      <c r="H142" s="65" t="s">
        <v>443</v>
      </c>
      <c r="I142" s="65" t="s">
        <v>443</v>
      </c>
      <c r="J142" s="65" t="s">
        <v>443</v>
      </c>
      <c r="K142" s="65">
        <v>2000</v>
      </c>
      <c r="L142" s="65" t="s">
        <v>443</v>
      </c>
      <c r="M142" s="66" t="s">
        <v>443</v>
      </c>
      <c r="N142" s="70">
        <v>2016</v>
      </c>
      <c r="O142" s="71">
        <v>2000</v>
      </c>
    </row>
    <row r="143" spans="1:15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65" t="s">
        <v>443</v>
      </c>
      <c r="F143" s="65" t="s">
        <v>443</v>
      </c>
      <c r="G143" s="65" t="s">
        <v>443</v>
      </c>
      <c r="H143" s="65" t="s">
        <v>443</v>
      </c>
      <c r="I143" s="65" t="s">
        <v>443</v>
      </c>
      <c r="J143" s="65" t="s">
        <v>443</v>
      </c>
      <c r="K143" s="65" t="s">
        <v>443</v>
      </c>
      <c r="L143" s="65" t="s">
        <v>443</v>
      </c>
      <c r="M143" s="66" t="s">
        <v>443</v>
      </c>
      <c r="N143" s="70"/>
      <c r="O143" s="68" t="s">
        <v>22</v>
      </c>
    </row>
    <row r="144" spans="1:15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65" t="s">
        <v>443</v>
      </c>
      <c r="F144" s="65" t="s">
        <v>443</v>
      </c>
      <c r="G144" s="65" t="s">
        <v>443</v>
      </c>
      <c r="H144" s="65" t="s">
        <v>443</v>
      </c>
      <c r="I144" s="65" t="s">
        <v>443</v>
      </c>
      <c r="J144" s="65" t="s">
        <v>443</v>
      </c>
      <c r="K144" s="65" t="s">
        <v>443</v>
      </c>
      <c r="L144" s="65" t="s">
        <v>443</v>
      </c>
      <c r="M144" s="66" t="s">
        <v>443</v>
      </c>
      <c r="N144" s="70"/>
      <c r="O144" s="68" t="s">
        <v>22</v>
      </c>
    </row>
    <row r="145" spans="1:15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65" t="s">
        <v>443</v>
      </c>
      <c r="F145" s="65" t="s">
        <v>443</v>
      </c>
      <c r="G145" s="65" t="s">
        <v>443</v>
      </c>
      <c r="H145" s="65" t="s">
        <v>443</v>
      </c>
      <c r="I145" s="65" t="s">
        <v>443</v>
      </c>
      <c r="J145" s="65" t="s">
        <v>443</v>
      </c>
      <c r="K145" s="65" t="s">
        <v>443</v>
      </c>
      <c r="L145" s="65" t="s">
        <v>443</v>
      </c>
      <c r="M145" s="66" t="s">
        <v>443</v>
      </c>
      <c r="N145" s="70"/>
      <c r="O145" s="68" t="s">
        <v>22</v>
      </c>
    </row>
    <row r="146" spans="1:15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65" t="s">
        <v>443</v>
      </c>
      <c r="F146" s="65" t="s">
        <v>443</v>
      </c>
      <c r="G146" s="65" t="s">
        <v>443</v>
      </c>
      <c r="H146" s="65" t="s">
        <v>443</v>
      </c>
      <c r="I146" s="65" t="s">
        <v>443</v>
      </c>
      <c r="J146" s="65" t="s">
        <v>443</v>
      </c>
      <c r="K146" s="65" t="s">
        <v>443</v>
      </c>
      <c r="L146" s="65" t="s">
        <v>443</v>
      </c>
      <c r="M146" s="66" t="s">
        <v>443</v>
      </c>
      <c r="N146" s="70"/>
      <c r="O146" s="68" t="s">
        <v>22</v>
      </c>
    </row>
    <row r="147" spans="1:15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65" t="s">
        <v>443</v>
      </c>
      <c r="F147" s="65" t="s">
        <v>443</v>
      </c>
      <c r="G147" s="65" t="s">
        <v>443</v>
      </c>
      <c r="H147" s="65" t="s">
        <v>443</v>
      </c>
      <c r="I147" s="65" t="s">
        <v>443</v>
      </c>
      <c r="J147" s="65" t="s">
        <v>443</v>
      </c>
      <c r="K147" s="65" t="s">
        <v>443</v>
      </c>
      <c r="L147" s="65" t="s">
        <v>443</v>
      </c>
      <c r="M147" s="66" t="s">
        <v>443</v>
      </c>
      <c r="N147" s="70"/>
      <c r="O147" s="68" t="s">
        <v>22</v>
      </c>
    </row>
    <row r="148" spans="1:15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65" t="s">
        <v>443</v>
      </c>
      <c r="F148" s="65" t="s">
        <v>443</v>
      </c>
      <c r="G148" s="65" t="s">
        <v>443</v>
      </c>
      <c r="H148" s="65" t="s">
        <v>443</v>
      </c>
      <c r="I148" s="65" t="s">
        <v>443</v>
      </c>
      <c r="J148" s="65" t="s">
        <v>443</v>
      </c>
      <c r="K148" s="65" t="s">
        <v>443</v>
      </c>
      <c r="L148" s="65" t="s">
        <v>443</v>
      </c>
      <c r="M148" s="66" t="s">
        <v>443</v>
      </c>
      <c r="N148" s="70"/>
      <c r="O148" s="68" t="s">
        <v>22</v>
      </c>
    </row>
    <row r="149" spans="1:15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65" t="s">
        <v>443</v>
      </c>
      <c r="F149" s="65" t="s">
        <v>443</v>
      </c>
      <c r="G149" s="65" t="s">
        <v>443</v>
      </c>
      <c r="H149" s="65" t="s">
        <v>443</v>
      </c>
      <c r="I149" s="65" t="s">
        <v>443</v>
      </c>
      <c r="J149" s="65" t="s">
        <v>443</v>
      </c>
      <c r="K149" s="65" t="s">
        <v>443</v>
      </c>
      <c r="L149" s="65" t="s">
        <v>443</v>
      </c>
      <c r="M149" s="66" t="s">
        <v>443</v>
      </c>
      <c r="N149" s="70"/>
      <c r="O149" s="68" t="s">
        <v>22</v>
      </c>
    </row>
    <row r="150" spans="1:15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65" t="s">
        <v>443</v>
      </c>
      <c r="F150" s="65" t="s">
        <v>443</v>
      </c>
      <c r="G150" s="65" t="s">
        <v>443</v>
      </c>
      <c r="H150" s="65" t="s">
        <v>443</v>
      </c>
      <c r="I150" s="65" t="s">
        <v>443</v>
      </c>
      <c r="J150" s="65" t="s">
        <v>443</v>
      </c>
      <c r="K150" s="65" t="s">
        <v>443</v>
      </c>
      <c r="L150" s="65" t="s">
        <v>443</v>
      </c>
      <c r="M150" s="66" t="s">
        <v>443</v>
      </c>
      <c r="N150" s="70"/>
      <c r="O150" s="68" t="s">
        <v>22</v>
      </c>
    </row>
    <row r="151" spans="1:15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65" t="s">
        <v>443</v>
      </c>
      <c r="F151" s="65" t="s">
        <v>443</v>
      </c>
      <c r="G151" s="65" t="s">
        <v>443</v>
      </c>
      <c r="H151" s="65" t="s">
        <v>443</v>
      </c>
      <c r="I151" s="65" t="s">
        <v>443</v>
      </c>
      <c r="J151" s="65" t="s">
        <v>443</v>
      </c>
      <c r="K151" s="65" t="s">
        <v>443</v>
      </c>
      <c r="L151" s="65" t="s">
        <v>443</v>
      </c>
      <c r="M151" s="66" t="s">
        <v>443</v>
      </c>
      <c r="N151" s="70"/>
      <c r="O151" s="68" t="s">
        <v>22</v>
      </c>
    </row>
    <row r="152" spans="1:15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65" t="s">
        <v>443</v>
      </c>
      <c r="F152" s="65" t="s">
        <v>443</v>
      </c>
      <c r="G152" s="65" t="s">
        <v>443</v>
      </c>
      <c r="H152" s="65" t="s">
        <v>443</v>
      </c>
      <c r="I152" s="65" t="s">
        <v>443</v>
      </c>
      <c r="J152" s="65" t="s">
        <v>443</v>
      </c>
      <c r="K152" s="65" t="s">
        <v>443</v>
      </c>
      <c r="L152" s="65" t="s">
        <v>443</v>
      </c>
      <c r="M152" s="66" t="s">
        <v>443</v>
      </c>
      <c r="N152" s="70"/>
      <c r="O152" s="68" t="s">
        <v>22</v>
      </c>
    </row>
    <row r="153" spans="1:15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65" t="s">
        <v>443</v>
      </c>
      <c r="F153" s="65" t="s">
        <v>443</v>
      </c>
      <c r="G153" s="65" t="s">
        <v>443</v>
      </c>
      <c r="H153" s="65" t="s">
        <v>443</v>
      </c>
      <c r="I153" s="65" t="s">
        <v>443</v>
      </c>
      <c r="J153" s="65" t="s">
        <v>443</v>
      </c>
      <c r="K153" s="65" t="s">
        <v>443</v>
      </c>
      <c r="L153" s="65" t="s">
        <v>443</v>
      </c>
      <c r="M153" s="66" t="s">
        <v>443</v>
      </c>
      <c r="N153" s="70"/>
      <c r="O153" s="68" t="s">
        <v>22</v>
      </c>
    </row>
    <row r="154" spans="1:15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65" t="s">
        <v>443</v>
      </c>
      <c r="F154" s="65" t="s">
        <v>443</v>
      </c>
      <c r="G154" s="65" t="s">
        <v>443</v>
      </c>
      <c r="H154" s="65" t="s">
        <v>443</v>
      </c>
      <c r="I154" s="65" t="s">
        <v>443</v>
      </c>
      <c r="J154" s="65" t="s">
        <v>443</v>
      </c>
      <c r="K154" s="65" t="s">
        <v>443</v>
      </c>
      <c r="L154" s="65" t="s">
        <v>443</v>
      </c>
      <c r="M154" s="66" t="s">
        <v>443</v>
      </c>
      <c r="N154" s="70"/>
      <c r="O154" s="68" t="s">
        <v>22</v>
      </c>
    </row>
    <row r="155" spans="1:15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65" t="s">
        <v>443</v>
      </c>
      <c r="F155" s="65" t="s">
        <v>443</v>
      </c>
      <c r="G155" s="65" t="s">
        <v>443</v>
      </c>
      <c r="H155" s="65" t="s">
        <v>443</v>
      </c>
      <c r="I155" s="65" t="s">
        <v>443</v>
      </c>
      <c r="J155" s="65" t="s">
        <v>443</v>
      </c>
      <c r="K155" s="65" t="s">
        <v>443</v>
      </c>
      <c r="L155" s="65" t="s">
        <v>443</v>
      </c>
      <c r="M155" s="66" t="s">
        <v>443</v>
      </c>
      <c r="N155" s="70"/>
      <c r="O155" s="68" t="s">
        <v>22</v>
      </c>
    </row>
    <row r="156" spans="1:15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65" t="s">
        <v>443</v>
      </c>
      <c r="F156" s="65" t="s">
        <v>443</v>
      </c>
      <c r="G156" s="65" t="s">
        <v>443</v>
      </c>
      <c r="H156" s="65" t="s">
        <v>443</v>
      </c>
      <c r="I156" s="65" t="s">
        <v>443</v>
      </c>
      <c r="J156" s="65" t="s">
        <v>443</v>
      </c>
      <c r="K156" s="65" t="s">
        <v>443</v>
      </c>
      <c r="L156" s="65" t="s">
        <v>443</v>
      </c>
      <c r="M156" s="66" t="s">
        <v>443</v>
      </c>
      <c r="N156" s="70"/>
      <c r="O156" s="68" t="s">
        <v>22</v>
      </c>
    </row>
    <row r="157" spans="1:15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65" t="s">
        <v>443</v>
      </c>
      <c r="F157" s="65" t="s">
        <v>443</v>
      </c>
      <c r="G157" s="65" t="s">
        <v>443</v>
      </c>
      <c r="H157" s="65">
        <v>4</v>
      </c>
      <c r="I157" s="65">
        <v>4</v>
      </c>
      <c r="J157" s="65">
        <v>4</v>
      </c>
      <c r="K157" s="65" t="s">
        <v>443</v>
      </c>
      <c r="L157" s="65" t="s">
        <v>443</v>
      </c>
      <c r="M157" s="66" t="s">
        <v>443</v>
      </c>
      <c r="N157" s="70">
        <v>2015</v>
      </c>
      <c r="O157" s="71">
        <v>4</v>
      </c>
    </row>
    <row r="158" spans="1:15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65" t="s">
        <v>443</v>
      </c>
      <c r="F158" s="65" t="s">
        <v>443</v>
      </c>
      <c r="G158" s="65" t="s">
        <v>443</v>
      </c>
      <c r="H158" s="65" t="s">
        <v>443</v>
      </c>
      <c r="I158" s="65" t="s">
        <v>443</v>
      </c>
      <c r="J158" s="65" t="s">
        <v>443</v>
      </c>
      <c r="K158" s="65" t="s">
        <v>443</v>
      </c>
      <c r="L158" s="65" t="s">
        <v>443</v>
      </c>
      <c r="M158" s="66" t="s">
        <v>443</v>
      </c>
      <c r="N158" s="70"/>
      <c r="O158" s="68" t="s">
        <v>22</v>
      </c>
    </row>
    <row r="159" spans="1:15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65" t="s">
        <v>443</v>
      </c>
      <c r="F159" s="65" t="s">
        <v>443</v>
      </c>
      <c r="G159" s="65" t="s">
        <v>443</v>
      </c>
      <c r="H159" s="65" t="s">
        <v>443</v>
      </c>
      <c r="I159" s="65" t="s">
        <v>443</v>
      </c>
      <c r="J159" s="65" t="s">
        <v>443</v>
      </c>
      <c r="K159" s="65" t="s">
        <v>443</v>
      </c>
      <c r="L159" s="65" t="s">
        <v>443</v>
      </c>
      <c r="M159" s="66" t="s">
        <v>443</v>
      </c>
      <c r="N159" s="70"/>
      <c r="O159" s="68" t="s">
        <v>22</v>
      </c>
    </row>
    <row r="160" spans="1:15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65" t="s">
        <v>443</v>
      </c>
      <c r="F160" s="65" t="s">
        <v>443</v>
      </c>
      <c r="G160" s="65" t="s">
        <v>443</v>
      </c>
      <c r="H160" s="65" t="s">
        <v>443</v>
      </c>
      <c r="I160" s="65" t="s">
        <v>443</v>
      </c>
      <c r="J160" s="65" t="s">
        <v>443</v>
      </c>
      <c r="K160" s="65" t="s">
        <v>443</v>
      </c>
      <c r="L160" s="65" t="s">
        <v>443</v>
      </c>
      <c r="M160" s="66" t="s">
        <v>443</v>
      </c>
      <c r="N160" s="70"/>
      <c r="O160" s="68" t="s">
        <v>22</v>
      </c>
    </row>
    <row r="161" spans="1:15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65" t="s">
        <v>443</v>
      </c>
      <c r="F161" s="65" t="s">
        <v>443</v>
      </c>
      <c r="G161" s="65" t="s">
        <v>443</v>
      </c>
      <c r="H161" s="65" t="s">
        <v>443</v>
      </c>
      <c r="I161" s="65" t="s">
        <v>443</v>
      </c>
      <c r="J161" s="65" t="s">
        <v>443</v>
      </c>
      <c r="K161" s="65" t="s">
        <v>443</v>
      </c>
      <c r="L161" s="65" t="s">
        <v>443</v>
      </c>
      <c r="M161" s="66" t="s">
        <v>443</v>
      </c>
      <c r="N161" s="70"/>
      <c r="O161" s="68" t="s">
        <v>22</v>
      </c>
    </row>
    <row r="162" spans="1:15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65" t="s">
        <v>443</v>
      </c>
      <c r="F162" s="65" t="s">
        <v>443</v>
      </c>
      <c r="G162" s="65" t="s">
        <v>443</v>
      </c>
      <c r="H162" s="65" t="s">
        <v>443</v>
      </c>
      <c r="I162" s="65" t="s">
        <v>443</v>
      </c>
      <c r="J162" s="65" t="s">
        <v>443</v>
      </c>
      <c r="K162" s="65" t="s">
        <v>443</v>
      </c>
      <c r="L162" s="65" t="s">
        <v>443</v>
      </c>
      <c r="M162" s="66" t="s">
        <v>443</v>
      </c>
      <c r="N162" s="70"/>
      <c r="O162" s="68" t="s">
        <v>22</v>
      </c>
    </row>
    <row r="163" spans="1:15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65" t="s">
        <v>443</v>
      </c>
      <c r="F163" s="65" t="s">
        <v>443</v>
      </c>
      <c r="G163" s="65" t="s">
        <v>443</v>
      </c>
      <c r="H163" s="65" t="s">
        <v>443</v>
      </c>
      <c r="I163" s="65">
        <v>7</v>
      </c>
      <c r="J163" s="65">
        <v>7</v>
      </c>
      <c r="K163" s="65">
        <v>7</v>
      </c>
      <c r="L163" s="65">
        <v>7</v>
      </c>
      <c r="M163" s="66" t="s">
        <v>443</v>
      </c>
      <c r="N163" s="70">
        <v>2017</v>
      </c>
      <c r="O163" s="71">
        <v>7</v>
      </c>
    </row>
    <row r="164" spans="1:15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65" t="s">
        <v>443</v>
      </c>
      <c r="F164" s="65">
        <v>0</v>
      </c>
      <c r="G164" s="65">
        <v>0</v>
      </c>
      <c r="H164" s="65">
        <v>0</v>
      </c>
      <c r="I164" s="65">
        <v>0</v>
      </c>
      <c r="J164" s="65">
        <v>0</v>
      </c>
      <c r="K164" s="65">
        <v>0</v>
      </c>
      <c r="L164" s="65">
        <v>0</v>
      </c>
      <c r="M164" s="66" t="s">
        <v>443</v>
      </c>
      <c r="N164" s="70">
        <v>2017</v>
      </c>
      <c r="O164" s="71">
        <v>0</v>
      </c>
    </row>
    <row r="165" spans="1:15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65" t="s">
        <v>443</v>
      </c>
      <c r="F165" s="65" t="s">
        <v>443</v>
      </c>
      <c r="G165" s="65" t="s">
        <v>443</v>
      </c>
      <c r="H165" s="65" t="s">
        <v>443</v>
      </c>
      <c r="I165" s="65" t="s">
        <v>443</v>
      </c>
      <c r="J165" s="65" t="s">
        <v>443</v>
      </c>
      <c r="K165" s="65" t="s">
        <v>443</v>
      </c>
      <c r="L165" s="65" t="s">
        <v>443</v>
      </c>
      <c r="M165" s="66" t="s">
        <v>443</v>
      </c>
      <c r="N165" s="70"/>
      <c r="O165" s="68" t="s">
        <v>22</v>
      </c>
    </row>
    <row r="166" spans="1:15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65" t="s">
        <v>443</v>
      </c>
      <c r="F166" s="65" t="s">
        <v>443</v>
      </c>
      <c r="G166" s="65" t="s">
        <v>443</v>
      </c>
      <c r="H166" s="65" t="s">
        <v>443</v>
      </c>
      <c r="I166" s="65" t="s">
        <v>443</v>
      </c>
      <c r="J166" s="65" t="s">
        <v>443</v>
      </c>
      <c r="K166" s="65" t="s">
        <v>443</v>
      </c>
      <c r="L166" s="65" t="s">
        <v>443</v>
      </c>
      <c r="M166" s="66" t="s">
        <v>443</v>
      </c>
      <c r="N166" s="70"/>
      <c r="O166" s="68" t="s">
        <v>22</v>
      </c>
    </row>
    <row r="167" spans="1:15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65" t="s">
        <v>443</v>
      </c>
      <c r="F167" s="65" t="s">
        <v>443</v>
      </c>
      <c r="G167" s="65" t="s">
        <v>443</v>
      </c>
      <c r="H167" s="65" t="s">
        <v>443</v>
      </c>
      <c r="I167" s="65" t="s">
        <v>443</v>
      </c>
      <c r="J167" s="65" t="s">
        <v>443</v>
      </c>
      <c r="K167" s="65" t="s">
        <v>443</v>
      </c>
      <c r="L167" s="65" t="s">
        <v>443</v>
      </c>
      <c r="M167" s="66" t="s">
        <v>443</v>
      </c>
      <c r="N167" s="70"/>
      <c r="O167" s="68" t="s">
        <v>22</v>
      </c>
    </row>
    <row r="168" spans="1:15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65" t="s">
        <v>443</v>
      </c>
      <c r="F168" s="65" t="s">
        <v>443</v>
      </c>
      <c r="G168" s="65" t="s">
        <v>443</v>
      </c>
      <c r="H168" s="65" t="s">
        <v>443</v>
      </c>
      <c r="I168" s="65" t="s">
        <v>443</v>
      </c>
      <c r="J168" s="65" t="s">
        <v>443</v>
      </c>
      <c r="K168" s="65" t="s">
        <v>443</v>
      </c>
      <c r="L168" s="65" t="s">
        <v>443</v>
      </c>
      <c r="M168" s="66" t="s">
        <v>443</v>
      </c>
      <c r="N168" s="70"/>
      <c r="O168" s="68" t="s">
        <v>22</v>
      </c>
    </row>
    <row r="169" spans="1:15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65" t="s">
        <v>443</v>
      </c>
      <c r="F169" s="65" t="s">
        <v>443</v>
      </c>
      <c r="G169" s="65" t="s">
        <v>443</v>
      </c>
      <c r="H169" s="65" t="s">
        <v>443</v>
      </c>
      <c r="I169" s="65" t="s">
        <v>443</v>
      </c>
      <c r="J169" s="65" t="s">
        <v>443</v>
      </c>
      <c r="K169" s="65" t="s">
        <v>443</v>
      </c>
      <c r="L169" s="65" t="s">
        <v>443</v>
      </c>
      <c r="M169" s="66" t="s">
        <v>443</v>
      </c>
      <c r="N169" s="70"/>
      <c r="O169" s="68" t="s">
        <v>22</v>
      </c>
    </row>
    <row r="170" spans="1:15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65" t="s">
        <v>443</v>
      </c>
      <c r="F170" s="65" t="s">
        <v>443</v>
      </c>
      <c r="G170" s="65" t="s">
        <v>443</v>
      </c>
      <c r="H170" s="65" t="s">
        <v>443</v>
      </c>
      <c r="I170" s="65" t="s">
        <v>443</v>
      </c>
      <c r="J170" s="65" t="s">
        <v>443</v>
      </c>
      <c r="K170" s="65" t="s">
        <v>443</v>
      </c>
      <c r="L170" s="65">
        <v>452</v>
      </c>
      <c r="M170" s="66" t="s">
        <v>443</v>
      </c>
      <c r="N170" s="70">
        <v>2017</v>
      </c>
      <c r="O170" s="71">
        <v>452</v>
      </c>
    </row>
    <row r="171" spans="1:15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65" t="s">
        <v>443</v>
      </c>
      <c r="F171" s="65" t="s">
        <v>443</v>
      </c>
      <c r="G171" s="65" t="s">
        <v>443</v>
      </c>
      <c r="H171" s="65" t="s">
        <v>443</v>
      </c>
      <c r="I171" s="65" t="s">
        <v>443</v>
      </c>
      <c r="J171" s="65" t="s">
        <v>443</v>
      </c>
      <c r="K171" s="65" t="s">
        <v>443</v>
      </c>
      <c r="L171" s="65" t="s">
        <v>443</v>
      </c>
      <c r="M171" s="66" t="s">
        <v>443</v>
      </c>
      <c r="N171" s="70"/>
      <c r="O171" s="68" t="s">
        <v>22</v>
      </c>
    </row>
    <row r="172" spans="1:15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65" t="s">
        <v>443</v>
      </c>
      <c r="F172" s="65" t="s">
        <v>443</v>
      </c>
      <c r="G172" s="65" t="s">
        <v>443</v>
      </c>
      <c r="H172" s="65" t="s">
        <v>443</v>
      </c>
      <c r="I172" s="65" t="s">
        <v>443</v>
      </c>
      <c r="J172" s="65" t="s">
        <v>443</v>
      </c>
      <c r="K172" s="65" t="s">
        <v>443</v>
      </c>
      <c r="L172" s="65" t="s">
        <v>443</v>
      </c>
      <c r="M172" s="66" t="s">
        <v>443</v>
      </c>
      <c r="N172" s="70"/>
      <c r="O172" s="68" t="s">
        <v>22</v>
      </c>
    </row>
    <row r="173" spans="1:15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65" t="s">
        <v>443</v>
      </c>
      <c r="F173" s="65" t="s">
        <v>443</v>
      </c>
      <c r="G173" s="65" t="s">
        <v>443</v>
      </c>
      <c r="H173" s="65" t="s">
        <v>443</v>
      </c>
      <c r="I173" s="65" t="s">
        <v>443</v>
      </c>
      <c r="J173" s="65" t="s">
        <v>443</v>
      </c>
      <c r="K173" s="65" t="s">
        <v>443</v>
      </c>
      <c r="L173" s="65" t="s">
        <v>443</v>
      </c>
      <c r="M173" s="66" t="s">
        <v>443</v>
      </c>
      <c r="N173" s="70"/>
      <c r="O173" s="68" t="s">
        <v>22</v>
      </c>
    </row>
    <row r="174" spans="1:15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65" t="s">
        <v>443</v>
      </c>
      <c r="F174" s="65" t="s">
        <v>443</v>
      </c>
      <c r="G174" s="65" t="s">
        <v>443</v>
      </c>
      <c r="H174" s="65" t="s">
        <v>443</v>
      </c>
      <c r="I174" s="65" t="s">
        <v>443</v>
      </c>
      <c r="J174" s="65" t="s">
        <v>443</v>
      </c>
      <c r="K174" s="65" t="s">
        <v>443</v>
      </c>
      <c r="L174" s="65" t="s">
        <v>443</v>
      </c>
      <c r="M174" s="66" t="s">
        <v>443</v>
      </c>
      <c r="N174" s="70"/>
      <c r="O174" s="68" t="s">
        <v>22</v>
      </c>
    </row>
    <row r="175" spans="1:15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65" t="s">
        <v>443</v>
      </c>
      <c r="F175" s="65" t="s">
        <v>443</v>
      </c>
      <c r="G175" s="65" t="s">
        <v>443</v>
      </c>
      <c r="H175" s="65" t="s">
        <v>443</v>
      </c>
      <c r="I175" s="65" t="s">
        <v>443</v>
      </c>
      <c r="J175" s="65" t="s">
        <v>443</v>
      </c>
      <c r="K175" s="65" t="s">
        <v>443</v>
      </c>
      <c r="L175" s="65" t="s">
        <v>443</v>
      </c>
      <c r="M175" s="66" t="s">
        <v>443</v>
      </c>
      <c r="N175" s="70"/>
      <c r="O175" s="68" t="s">
        <v>22</v>
      </c>
    </row>
    <row r="176" spans="1:15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65" t="s">
        <v>443</v>
      </c>
      <c r="F176" s="65" t="s">
        <v>443</v>
      </c>
      <c r="G176" s="65" t="s">
        <v>443</v>
      </c>
      <c r="H176" s="65" t="s">
        <v>443</v>
      </c>
      <c r="I176" s="65">
        <v>1000</v>
      </c>
      <c r="J176" s="65">
        <v>1000</v>
      </c>
      <c r="K176" s="65" t="s">
        <v>443</v>
      </c>
      <c r="L176" s="65" t="s">
        <v>443</v>
      </c>
      <c r="M176" s="66" t="s">
        <v>443</v>
      </c>
      <c r="N176" s="70">
        <v>2015</v>
      </c>
      <c r="O176" s="71">
        <v>1000</v>
      </c>
    </row>
    <row r="177" spans="1:15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65" t="s">
        <v>443</v>
      </c>
      <c r="F177" s="65" t="s">
        <v>443</v>
      </c>
      <c r="G177" s="65" t="s">
        <v>443</v>
      </c>
      <c r="H177" s="65" t="s">
        <v>443</v>
      </c>
      <c r="I177" s="65" t="s">
        <v>443</v>
      </c>
      <c r="J177" s="65" t="s">
        <v>443</v>
      </c>
      <c r="K177" s="65" t="s">
        <v>443</v>
      </c>
      <c r="L177" s="65" t="s">
        <v>443</v>
      </c>
      <c r="M177" s="66" t="s">
        <v>443</v>
      </c>
      <c r="N177" s="70"/>
      <c r="O177" s="68" t="s">
        <v>22</v>
      </c>
    </row>
    <row r="178" spans="1:15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65" t="s">
        <v>443</v>
      </c>
      <c r="F178" s="65" t="s">
        <v>443</v>
      </c>
      <c r="G178" s="65" t="s">
        <v>443</v>
      </c>
      <c r="H178" s="65" t="s">
        <v>443</v>
      </c>
      <c r="I178" s="65" t="s">
        <v>443</v>
      </c>
      <c r="J178" s="65">
        <v>17000</v>
      </c>
      <c r="K178" s="65" t="s">
        <v>443</v>
      </c>
      <c r="L178" s="65" t="s">
        <v>443</v>
      </c>
      <c r="M178" s="66" t="s">
        <v>443</v>
      </c>
      <c r="N178" s="70">
        <v>2015</v>
      </c>
      <c r="O178" s="71">
        <v>17000</v>
      </c>
    </row>
    <row r="179" spans="1:15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65" t="s">
        <v>443</v>
      </c>
      <c r="F179" s="65" t="s">
        <v>443</v>
      </c>
      <c r="G179" s="65" t="s">
        <v>443</v>
      </c>
      <c r="H179" s="65" t="s">
        <v>443</v>
      </c>
      <c r="I179" s="65" t="s">
        <v>443</v>
      </c>
      <c r="J179" s="65" t="s">
        <v>443</v>
      </c>
      <c r="K179" s="65" t="s">
        <v>443</v>
      </c>
      <c r="L179" s="65" t="s">
        <v>443</v>
      </c>
      <c r="M179" s="66" t="s">
        <v>443</v>
      </c>
      <c r="N179" s="70"/>
      <c r="O179" s="68" t="s">
        <v>22</v>
      </c>
    </row>
    <row r="180" spans="1:15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65" t="s">
        <v>443</v>
      </c>
      <c r="F180" s="65" t="s">
        <v>443</v>
      </c>
      <c r="G180" s="65" t="s">
        <v>443</v>
      </c>
      <c r="H180" s="65" t="s">
        <v>443</v>
      </c>
      <c r="I180" s="65" t="s">
        <v>443</v>
      </c>
      <c r="J180" s="65" t="s">
        <v>443</v>
      </c>
      <c r="K180" s="65" t="s">
        <v>443</v>
      </c>
      <c r="L180" s="65" t="s">
        <v>443</v>
      </c>
      <c r="M180" s="66" t="s">
        <v>443</v>
      </c>
      <c r="N180" s="70"/>
      <c r="O180" s="68" t="s">
        <v>22</v>
      </c>
    </row>
    <row r="181" spans="1:15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65" t="s">
        <v>443</v>
      </c>
      <c r="F181" s="65" t="s">
        <v>443</v>
      </c>
      <c r="G181" s="65" t="s">
        <v>443</v>
      </c>
      <c r="H181" s="65" t="s">
        <v>443</v>
      </c>
      <c r="I181" s="65" t="s">
        <v>443</v>
      </c>
      <c r="J181" s="65" t="s">
        <v>443</v>
      </c>
      <c r="K181" s="65" t="s">
        <v>443</v>
      </c>
      <c r="L181" s="65" t="s">
        <v>443</v>
      </c>
      <c r="M181" s="66" t="s">
        <v>443</v>
      </c>
      <c r="N181" s="70"/>
      <c r="O181" s="68" t="s">
        <v>22</v>
      </c>
    </row>
    <row r="182" spans="1:15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65" t="s">
        <v>443</v>
      </c>
      <c r="F182" s="65" t="s">
        <v>443</v>
      </c>
      <c r="G182" s="65" t="s">
        <v>443</v>
      </c>
      <c r="H182" s="65" t="s">
        <v>443</v>
      </c>
      <c r="I182" s="65" t="s">
        <v>443</v>
      </c>
      <c r="J182" s="65" t="s">
        <v>443</v>
      </c>
      <c r="K182" s="65" t="s">
        <v>443</v>
      </c>
      <c r="L182" s="65" t="s">
        <v>443</v>
      </c>
      <c r="M182" s="66" t="s">
        <v>443</v>
      </c>
      <c r="N182" s="70"/>
      <c r="O182" s="68" t="s">
        <v>22</v>
      </c>
    </row>
    <row r="183" spans="1:15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65" t="s">
        <v>443</v>
      </c>
      <c r="F183" s="65" t="s">
        <v>443</v>
      </c>
      <c r="G183" s="65" t="s">
        <v>443</v>
      </c>
      <c r="H183" s="65" t="s">
        <v>443</v>
      </c>
      <c r="I183" s="65" t="s">
        <v>443</v>
      </c>
      <c r="J183" s="65" t="s">
        <v>443</v>
      </c>
      <c r="K183" s="65" t="s">
        <v>443</v>
      </c>
      <c r="L183" s="65" t="s">
        <v>443</v>
      </c>
      <c r="M183" s="66" t="s">
        <v>443</v>
      </c>
      <c r="N183" s="70"/>
      <c r="O183" s="68" t="s">
        <v>22</v>
      </c>
    </row>
    <row r="184" spans="1:15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65" t="s">
        <v>443</v>
      </c>
      <c r="F184" s="65" t="s">
        <v>443</v>
      </c>
      <c r="G184" s="65" t="s">
        <v>443</v>
      </c>
      <c r="H184" s="65" t="s">
        <v>443</v>
      </c>
      <c r="I184" s="65" t="s">
        <v>443</v>
      </c>
      <c r="J184" s="65" t="s">
        <v>443</v>
      </c>
      <c r="K184" s="65" t="s">
        <v>443</v>
      </c>
      <c r="L184" s="65" t="s">
        <v>443</v>
      </c>
      <c r="M184" s="66" t="s">
        <v>443</v>
      </c>
      <c r="N184" s="70"/>
      <c r="O184" s="68" t="s">
        <v>22</v>
      </c>
    </row>
    <row r="185" spans="1:15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65" t="s">
        <v>443</v>
      </c>
      <c r="F185" s="65" t="s">
        <v>443</v>
      </c>
      <c r="G185" s="65" t="s">
        <v>443</v>
      </c>
      <c r="H185" s="65" t="s">
        <v>443</v>
      </c>
      <c r="I185" s="65" t="s">
        <v>443</v>
      </c>
      <c r="J185" s="65" t="s">
        <v>443</v>
      </c>
      <c r="K185" s="65" t="s">
        <v>443</v>
      </c>
      <c r="L185" s="65" t="s">
        <v>443</v>
      </c>
      <c r="M185" s="66" t="s">
        <v>443</v>
      </c>
      <c r="N185" s="70"/>
      <c r="O185" s="68" t="s">
        <v>22</v>
      </c>
    </row>
    <row r="186" spans="1:15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65" t="s">
        <v>443</v>
      </c>
      <c r="F186" s="65" t="s">
        <v>443</v>
      </c>
      <c r="G186" s="65" t="s">
        <v>443</v>
      </c>
      <c r="H186" s="65" t="s">
        <v>443</v>
      </c>
      <c r="I186" s="65" t="s">
        <v>443</v>
      </c>
      <c r="J186" s="65" t="s">
        <v>443</v>
      </c>
      <c r="K186" s="65" t="s">
        <v>443</v>
      </c>
      <c r="L186" s="65" t="s">
        <v>443</v>
      </c>
      <c r="M186" s="66" t="s">
        <v>443</v>
      </c>
      <c r="N186" s="70"/>
      <c r="O186" s="68" t="s">
        <v>22</v>
      </c>
    </row>
    <row r="187" spans="1:15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65" t="s">
        <v>443</v>
      </c>
      <c r="F187" s="65" t="s">
        <v>443</v>
      </c>
      <c r="G187" s="65" t="s">
        <v>443</v>
      </c>
      <c r="H187" s="65" t="s">
        <v>443</v>
      </c>
      <c r="I187" s="65" t="s">
        <v>443</v>
      </c>
      <c r="J187" s="65" t="s">
        <v>443</v>
      </c>
      <c r="K187" s="65" t="s">
        <v>443</v>
      </c>
      <c r="L187" s="65" t="s">
        <v>443</v>
      </c>
      <c r="M187" s="66" t="s">
        <v>443</v>
      </c>
      <c r="N187" s="70"/>
      <c r="O187" s="68" t="s">
        <v>22</v>
      </c>
    </row>
    <row r="188" spans="1:15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65" t="s">
        <v>443</v>
      </c>
      <c r="F188" s="65" t="s">
        <v>443</v>
      </c>
      <c r="G188" s="65" t="s">
        <v>443</v>
      </c>
      <c r="H188" s="65" t="s">
        <v>443</v>
      </c>
      <c r="I188" s="65" t="s">
        <v>443</v>
      </c>
      <c r="J188" s="65" t="s">
        <v>443</v>
      </c>
      <c r="K188" s="65" t="s">
        <v>443</v>
      </c>
      <c r="L188" s="65" t="s">
        <v>443</v>
      </c>
      <c r="M188" s="66" t="s">
        <v>443</v>
      </c>
      <c r="N188" s="70"/>
      <c r="O188" s="68" t="s">
        <v>22</v>
      </c>
    </row>
    <row r="189" spans="1:15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65" t="s">
        <v>443</v>
      </c>
      <c r="F189" s="65" t="s">
        <v>443</v>
      </c>
      <c r="G189" s="65" t="s">
        <v>443</v>
      </c>
      <c r="H189" s="65" t="s">
        <v>443</v>
      </c>
      <c r="I189" s="65" t="s">
        <v>443</v>
      </c>
      <c r="J189" s="65">
        <v>9836</v>
      </c>
      <c r="K189" s="65">
        <v>11936</v>
      </c>
      <c r="L189" s="65" t="s">
        <v>443</v>
      </c>
      <c r="M189" s="66">
        <v>17622</v>
      </c>
      <c r="N189" s="70">
        <v>2018</v>
      </c>
      <c r="O189" s="71">
        <v>17622</v>
      </c>
    </row>
    <row r="190" spans="1:15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65" t="s">
        <v>443</v>
      </c>
      <c r="F190" s="65" t="s">
        <v>443</v>
      </c>
      <c r="G190" s="65" t="s">
        <v>443</v>
      </c>
      <c r="H190" s="65" t="s">
        <v>443</v>
      </c>
      <c r="I190" s="65" t="s">
        <v>443</v>
      </c>
      <c r="J190" s="65" t="s">
        <v>443</v>
      </c>
      <c r="K190" s="65" t="s">
        <v>443</v>
      </c>
      <c r="L190" s="65" t="s">
        <v>443</v>
      </c>
      <c r="M190" s="66" t="s">
        <v>443</v>
      </c>
      <c r="N190" s="70"/>
      <c r="O190" s="68" t="s">
        <v>22</v>
      </c>
    </row>
    <row r="191" spans="1:15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65">
        <v>87657</v>
      </c>
      <c r="F191" s="65">
        <v>92173</v>
      </c>
      <c r="G191" s="65">
        <v>92173</v>
      </c>
      <c r="H191" s="65">
        <v>118320</v>
      </c>
      <c r="I191" s="65">
        <v>83407</v>
      </c>
      <c r="J191" s="65">
        <v>97499</v>
      </c>
      <c r="K191" s="65">
        <v>101097</v>
      </c>
      <c r="L191" s="65">
        <v>90162</v>
      </c>
      <c r="M191" s="66">
        <v>88562</v>
      </c>
      <c r="N191" s="70">
        <v>2018</v>
      </c>
      <c r="O191" s="71">
        <v>88562</v>
      </c>
    </row>
    <row r="192" spans="1:15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65" t="s">
        <v>443</v>
      </c>
      <c r="F192" s="65" t="s">
        <v>443</v>
      </c>
      <c r="G192" s="65" t="s">
        <v>443</v>
      </c>
      <c r="H192" s="65" t="s">
        <v>443</v>
      </c>
      <c r="I192" s="65" t="s">
        <v>443</v>
      </c>
      <c r="J192" s="65" t="s">
        <v>443</v>
      </c>
      <c r="K192" s="65" t="s">
        <v>443</v>
      </c>
      <c r="L192" s="65" t="s">
        <v>443</v>
      </c>
      <c r="M192" s="66" t="s">
        <v>443</v>
      </c>
      <c r="N192" s="70"/>
      <c r="O192" s="68" t="s">
        <v>22</v>
      </c>
    </row>
    <row r="193" spans="1:15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65" t="s">
        <v>443</v>
      </c>
      <c r="F193" s="65" t="s">
        <v>443</v>
      </c>
      <c r="G193" s="65" t="s">
        <v>443</v>
      </c>
      <c r="H193" s="65" t="s">
        <v>443</v>
      </c>
      <c r="I193" s="65" t="s">
        <v>443</v>
      </c>
      <c r="J193" s="65" t="s">
        <v>443</v>
      </c>
      <c r="K193" s="65" t="s">
        <v>443</v>
      </c>
      <c r="L193" s="65" t="s">
        <v>443</v>
      </c>
      <c r="M193" s="66">
        <v>15</v>
      </c>
      <c r="N193" s="70">
        <v>2018</v>
      </c>
      <c r="O193" s="71">
        <v>15</v>
      </c>
    </row>
    <row r="194" spans="1:15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65" t="s">
        <v>443</v>
      </c>
      <c r="F194" s="65" t="s">
        <v>443</v>
      </c>
      <c r="G194" s="65" t="s">
        <v>443</v>
      </c>
      <c r="H194" s="65" t="s">
        <v>443</v>
      </c>
      <c r="I194" s="65" t="s">
        <v>443</v>
      </c>
      <c r="J194" s="65" t="s">
        <v>443</v>
      </c>
      <c r="K194" s="65" t="s">
        <v>443</v>
      </c>
      <c r="L194" s="65" t="s">
        <v>443</v>
      </c>
      <c r="M194" s="66" t="s">
        <v>443</v>
      </c>
      <c r="N194" s="70"/>
      <c r="O194" s="68" t="s">
        <v>22</v>
      </c>
    </row>
    <row r="195" spans="1:15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65" t="s">
        <v>443</v>
      </c>
      <c r="F195" s="65" t="s">
        <v>443</v>
      </c>
      <c r="G195" s="65" t="s">
        <v>443</v>
      </c>
      <c r="H195" s="65" t="s">
        <v>443</v>
      </c>
      <c r="I195" s="65" t="s">
        <v>443</v>
      </c>
      <c r="J195" s="65" t="s">
        <v>443</v>
      </c>
      <c r="K195" s="65" t="s">
        <v>443</v>
      </c>
      <c r="L195" s="65" t="s">
        <v>443</v>
      </c>
      <c r="M195" s="66" t="s">
        <v>443</v>
      </c>
      <c r="N195" s="70"/>
      <c r="O195" s="68" t="s">
        <v>22</v>
      </c>
    </row>
    <row r="196" spans="1:15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65" t="s">
        <v>443</v>
      </c>
      <c r="F196" s="65" t="s">
        <v>443</v>
      </c>
      <c r="G196" s="65" t="s">
        <v>443</v>
      </c>
      <c r="H196" s="65" t="s">
        <v>443</v>
      </c>
      <c r="I196" s="65" t="s">
        <v>443</v>
      </c>
      <c r="J196" s="65" t="s">
        <v>443</v>
      </c>
      <c r="K196" s="65" t="s">
        <v>443</v>
      </c>
      <c r="L196" s="65" t="s">
        <v>443</v>
      </c>
      <c r="M196" s="66" t="s">
        <v>443</v>
      </c>
      <c r="N196" s="70"/>
      <c r="O196" s="68" t="s">
        <v>22</v>
      </c>
    </row>
    <row r="197" spans="1:15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65" t="s">
        <v>443</v>
      </c>
      <c r="F197" s="65" t="s">
        <v>443</v>
      </c>
      <c r="G197" s="65" t="s">
        <v>443</v>
      </c>
      <c r="H197" s="65" t="s">
        <v>443</v>
      </c>
      <c r="I197" s="65" t="s">
        <v>443</v>
      </c>
      <c r="J197" s="65" t="s">
        <v>443</v>
      </c>
      <c r="K197" s="65">
        <v>320</v>
      </c>
      <c r="L197" s="65" t="s">
        <v>443</v>
      </c>
      <c r="M197" s="66" t="s">
        <v>443</v>
      </c>
      <c r="N197" s="70">
        <v>2016</v>
      </c>
      <c r="O197" s="71">
        <v>320</v>
      </c>
    </row>
    <row r="198" spans="1:15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65" t="s">
        <v>443</v>
      </c>
      <c r="F198" s="65" t="s">
        <v>443</v>
      </c>
      <c r="G198" s="65" t="s">
        <v>443</v>
      </c>
      <c r="H198" s="65" t="s">
        <v>443</v>
      </c>
      <c r="I198" s="65" t="s">
        <v>443</v>
      </c>
      <c r="J198" s="65" t="s">
        <v>443</v>
      </c>
      <c r="K198" s="65" t="s">
        <v>443</v>
      </c>
      <c r="L198" s="65" t="s">
        <v>443</v>
      </c>
      <c r="M198" s="66" t="s">
        <v>443</v>
      </c>
      <c r="N198" s="70"/>
      <c r="O198" s="68" t="s">
        <v>22</v>
      </c>
    </row>
    <row r="199" spans="1:15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65" t="s">
        <v>443</v>
      </c>
      <c r="F199" s="65" t="s">
        <v>443</v>
      </c>
      <c r="G199" s="65" t="s">
        <v>443</v>
      </c>
      <c r="H199" s="65" t="s">
        <v>443</v>
      </c>
      <c r="I199" s="65" t="s">
        <v>443</v>
      </c>
      <c r="J199" s="65" t="s">
        <v>443</v>
      </c>
      <c r="K199" s="65" t="s">
        <v>443</v>
      </c>
      <c r="L199" s="65" t="s">
        <v>443</v>
      </c>
      <c r="M199" s="66" t="s">
        <v>443</v>
      </c>
      <c r="N199" s="70"/>
      <c r="O199" s="68" t="s">
        <v>22</v>
      </c>
    </row>
    <row r="200" spans="1:15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65" t="s">
        <v>443</v>
      </c>
      <c r="F200" s="65" t="s">
        <v>443</v>
      </c>
      <c r="G200" s="65" t="s">
        <v>443</v>
      </c>
      <c r="H200" s="65" t="s">
        <v>443</v>
      </c>
      <c r="I200" s="65" t="s">
        <v>443</v>
      </c>
      <c r="J200" s="65" t="s">
        <v>443</v>
      </c>
      <c r="K200" s="65" t="s">
        <v>443</v>
      </c>
      <c r="L200" s="65" t="s">
        <v>443</v>
      </c>
      <c r="M200" s="66" t="s">
        <v>443</v>
      </c>
      <c r="N200" s="70"/>
      <c r="O200" s="68" t="s">
        <v>22</v>
      </c>
    </row>
    <row r="201" spans="1:15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65" t="s">
        <v>443</v>
      </c>
      <c r="F201" s="65" t="s">
        <v>443</v>
      </c>
      <c r="G201" s="65" t="s">
        <v>443</v>
      </c>
      <c r="H201" s="65" t="s">
        <v>443</v>
      </c>
      <c r="I201" s="65" t="s">
        <v>443</v>
      </c>
      <c r="J201" s="65" t="s">
        <v>443</v>
      </c>
      <c r="K201" s="65" t="s">
        <v>443</v>
      </c>
      <c r="L201" s="65" t="s">
        <v>443</v>
      </c>
      <c r="M201" s="66" t="s">
        <v>443</v>
      </c>
      <c r="N201" s="70"/>
      <c r="O201" s="68" t="s">
        <v>22</v>
      </c>
    </row>
    <row r="202" spans="1:15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65" t="s">
        <v>443</v>
      </c>
      <c r="F202" s="65" t="s">
        <v>443</v>
      </c>
      <c r="G202" s="65" t="s">
        <v>443</v>
      </c>
      <c r="H202" s="65" t="s">
        <v>443</v>
      </c>
      <c r="I202" s="65" t="s">
        <v>443</v>
      </c>
      <c r="J202" s="65" t="s">
        <v>443</v>
      </c>
      <c r="K202" s="65" t="s">
        <v>443</v>
      </c>
      <c r="L202" s="65" t="s">
        <v>443</v>
      </c>
      <c r="M202" s="66" t="s">
        <v>443</v>
      </c>
      <c r="N202" s="70"/>
      <c r="O202" s="68" t="s">
        <v>22</v>
      </c>
    </row>
    <row r="203" spans="1:15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65" t="s">
        <v>443</v>
      </c>
      <c r="F203" s="65" t="s">
        <v>443</v>
      </c>
      <c r="G203" s="65" t="s">
        <v>443</v>
      </c>
      <c r="H203" s="65" t="s">
        <v>443</v>
      </c>
      <c r="I203" s="65" t="s">
        <v>443</v>
      </c>
      <c r="J203" s="65" t="s">
        <v>443</v>
      </c>
      <c r="K203" s="65" t="s">
        <v>443</v>
      </c>
      <c r="L203" s="65" t="s">
        <v>443</v>
      </c>
      <c r="M203" s="66" t="s">
        <v>443</v>
      </c>
      <c r="N203" s="70"/>
      <c r="O203" s="68" t="s">
        <v>22</v>
      </c>
    </row>
    <row r="204" spans="1:15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65" t="s">
        <v>443</v>
      </c>
      <c r="F204" s="65" t="s">
        <v>443</v>
      </c>
      <c r="G204" s="65" t="s">
        <v>443</v>
      </c>
      <c r="H204" s="65" t="s">
        <v>443</v>
      </c>
      <c r="I204" s="65" t="s">
        <v>443</v>
      </c>
      <c r="J204" s="65" t="s">
        <v>443</v>
      </c>
      <c r="K204" s="65" t="s">
        <v>443</v>
      </c>
      <c r="L204" s="65" t="s">
        <v>443</v>
      </c>
      <c r="M204" s="66" t="s">
        <v>443</v>
      </c>
      <c r="N204" s="70"/>
      <c r="O204" s="68" t="s">
        <v>22</v>
      </c>
    </row>
    <row r="205" spans="1:15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65" t="s">
        <v>443</v>
      </c>
      <c r="F205" s="65" t="s">
        <v>443</v>
      </c>
      <c r="G205" s="65" t="s">
        <v>443</v>
      </c>
      <c r="H205" s="65" t="s">
        <v>443</v>
      </c>
      <c r="I205" s="65" t="s">
        <v>443</v>
      </c>
      <c r="J205" s="65" t="s">
        <v>443</v>
      </c>
      <c r="K205" s="65" t="s">
        <v>443</v>
      </c>
      <c r="L205" s="65" t="s">
        <v>443</v>
      </c>
      <c r="M205" s="66" t="s">
        <v>443</v>
      </c>
      <c r="N205" s="70"/>
      <c r="O205" s="68" t="s">
        <v>22</v>
      </c>
    </row>
    <row r="206" spans="1:15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65" t="s">
        <v>443</v>
      </c>
      <c r="F206" s="65" t="s">
        <v>443</v>
      </c>
      <c r="G206" s="65" t="s">
        <v>443</v>
      </c>
      <c r="H206" s="65" t="s">
        <v>443</v>
      </c>
      <c r="I206" s="65" t="s">
        <v>443</v>
      </c>
      <c r="J206" s="65" t="s">
        <v>443</v>
      </c>
      <c r="K206" s="65" t="s">
        <v>443</v>
      </c>
      <c r="L206" s="65" t="s">
        <v>443</v>
      </c>
      <c r="M206" s="66" t="s">
        <v>443</v>
      </c>
      <c r="N206" s="70"/>
      <c r="O206" s="68" t="s">
        <v>22</v>
      </c>
    </row>
    <row r="207" spans="1:15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65" t="s">
        <v>443</v>
      </c>
      <c r="F207" s="65" t="s">
        <v>443</v>
      </c>
      <c r="G207" s="65" t="s">
        <v>443</v>
      </c>
      <c r="H207" s="65" t="s">
        <v>443</v>
      </c>
      <c r="I207" s="65" t="s">
        <v>443</v>
      </c>
      <c r="J207" s="65" t="s">
        <v>443</v>
      </c>
      <c r="K207" s="65" t="s">
        <v>443</v>
      </c>
      <c r="L207" s="65" t="s">
        <v>443</v>
      </c>
      <c r="M207" s="66" t="s">
        <v>443</v>
      </c>
      <c r="N207" s="70"/>
      <c r="O207" s="68" t="s">
        <v>22</v>
      </c>
    </row>
    <row r="208" spans="1:15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65" t="s">
        <v>443</v>
      </c>
      <c r="F208" s="65" t="s">
        <v>443</v>
      </c>
      <c r="G208" s="65" t="s">
        <v>443</v>
      </c>
      <c r="H208" s="65" t="s">
        <v>443</v>
      </c>
      <c r="I208" s="65" t="s">
        <v>443</v>
      </c>
      <c r="J208" s="65" t="s">
        <v>443</v>
      </c>
      <c r="K208" s="65" t="s">
        <v>443</v>
      </c>
      <c r="L208" s="65" t="s">
        <v>443</v>
      </c>
      <c r="M208" s="66" t="s">
        <v>443</v>
      </c>
      <c r="N208" s="70"/>
      <c r="O208" s="68" t="s">
        <v>22</v>
      </c>
    </row>
    <row r="209" spans="1:15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65" t="s">
        <v>443</v>
      </c>
      <c r="F209" s="65" t="s">
        <v>443</v>
      </c>
      <c r="G209" s="65" t="s">
        <v>443</v>
      </c>
      <c r="H209" s="65" t="s">
        <v>443</v>
      </c>
      <c r="I209" s="65" t="s">
        <v>443</v>
      </c>
      <c r="J209" s="65" t="s">
        <v>443</v>
      </c>
      <c r="K209" s="65" t="s">
        <v>443</v>
      </c>
      <c r="L209" s="65" t="s">
        <v>443</v>
      </c>
      <c r="M209" s="66">
        <v>823</v>
      </c>
      <c r="N209" s="70">
        <v>2018</v>
      </c>
      <c r="O209" s="71">
        <v>823</v>
      </c>
    </row>
    <row r="210" spans="1:15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65" t="s">
        <v>443</v>
      </c>
      <c r="F210" s="65" t="s">
        <v>443</v>
      </c>
      <c r="G210" s="65" t="s">
        <v>443</v>
      </c>
      <c r="H210" s="65" t="s">
        <v>443</v>
      </c>
      <c r="I210" s="65" t="s">
        <v>443</v>
      </c>
      <c r="J210" s="65" t="s">
        <v>443</v>
      </c>
      <c r="K210" s="65" t="s">
        <v>443</v>
      </c>
      <c r="L210" s="65" t="s">
        <v>443</v>
      </c>
      <c r="M210" s="66">
        <v>7462</v>
      </c>
      <c r="N210" s="70">
        <v>2018</v>
      </c>
      <c r="O210" s="71">
        <v>7462</v>
      </c>
    </row>
    <row r="211" spans="1:15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65" t="s">
        <v>443</v>
      </c>
      <c r="F211" s="65" t="s">
        <v>443</v>
      </c>
      <c r="G211" s="65" t="s">
        <v>443</v>
      </c>
      <c r="H211" s="65" t="s">
        <v>443</v>
      </c>
      <c r="I211" s="65" t="s">
        <v>443</v>
      </c>
      <c r="J211" s="65" t="s">
        <v>443</v>
      </c>
      <c r="K211" s="65">
        <v>0</v>
      </c>
      <c r="L211" s="65">
        <v>0</v>
      </c>
      <c r="M211" s="66" t="s">
        <v>443</v>
      </c>
      <c r="N211" s="70">
        <v>2017</v>
      </c>
      <c r="O211" s="71">
        <v>0</v>
      </c>
    </row>
    <row r="212" spans="1:15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65" t="s">
        <v>443</v>
      </c>
      <c r="F212" s="65" t="s">
        <v>443</v>
      </c>
      <c r="G212" s="65" t="s">
        <v>443</v>
      </c>
      <c r="H212" s="65" t="s">
        <v>443</v>
      </c>
      <c r="I212" s="65" t="s">
        <v>443</v>
      </c>
      <c r="J212" s="65" t="s">
        <v>443</v>
      </c>
      <c r="K212" s="65" t="s">
        <v>443</v>
      </c>
      <c r="L212" s="65" t="s">
        <v>443</v>
      </c>
      <c r="M212" s="66" t="s">
        <v>443</v>
      </c>
      <c r="N212" s="70"/>
      <c r="O212" s="68" t="s">
        <v>22</v>
      </c>
    </row>
    <row r="213" spans="1:15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65" t="s">
        <v>443</v>
      </c>
      <c r="F213" s="65" t="s">
        <v>443</v>
      </c>
      <c r="G213" s="65" t="s">
        <v>443</v>
      </c>
      <c r="H213" s="65" t="s">
        <v>443</v>
      </c>
      <c r="I213" s="65" t="s">
        <v>443</v>
      </c>
      <c r="J213" s="65" t="s">
        <v>443</v>
      </c>
      <c r="K213" s="65" t="s">
        <v>443</v>
      </c>
      <c r="L213" s="65" t="s">
        <v>443</v>
      </c>
      <c r="M213" s="66" t="s">
        <v>443</v>
      </c>
      <c r="N213" s="70"/>
      <c r="O213" s="68" t="s">
        <v>22</v>
      </c>
    </row>
    <row r="214" spans="1:15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65" t="s">
        <v>443</v>
      </c>
      <c r="F214" s="65" t="s">
        <v>443</v>
      </c>
      <c r="G214" s="65" t="s">
        <v>443</v>
      </c>
      <c r="H214" s="65" t="s">
        <v>443</v>
      </c>
      <c r="I214" s="65" t="s">
        <v>443</v>
      </c>
      <c r="J214" s="65" t="s">
        <v>443</v>
      </c>
      <c r="K214" s="65" t="s">
        <v>443</v>
      </c>
      <c r="L214" s="65" t="s">
        <v>443</v>
      </c>
      <c r="M214" s="66" t="s">
        <v>443</v>
      </c>
      <c r="N214" s="70"/>
      <c r="O214" s="68" t="s">
        <v>22</v>
      </c>
    </row>
    <row r="215" spans="1:15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65" t="s">
        <v>443</v>
      </c>
      <c r="F215" s="65" t="s">
        <v>443</v>
      </c>
      <c r="G215" s="65" t="s">
        <v>443</v>
      </c>
      <c r="H215" s="65" t="s">
        <v>443</v>
      </c>
      <c r="I215" s="65" t="s">
        <v>443</v>
      </c>
      <c r="J215" s="65" t="s">
        <v>443</v>
      </c>
      <c r="K215" s="65" t="s">
        <v>443</v>
      </c>
      <c r="L215" s="65" t="s">
        <v>443</v>
      </c>
      <c r="M215" s="66" t="s">
        <v>443</v>
      </c>
      <c r="N215" s="70"/>
      <c r="O215" s="68" t="s">
        <v>22</v>
      </c>
    </row>
    <row r="216" spans="1:15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65" t="s">
        <v>443</v>
      </c>
      <c r="F216" s="65" t="s">
        <v>443</v>
      </c>
      <c r="G216" s="65" t="s">
        <v>443</v>
      </c>
      <c r="H216" s="65" t="s">
        <v>443</v>
      </c>
      <c r="I216" s="65" t="s">
        <v>443</v>
      </c>
      <c r="J216" s="65" t="s">
        <v>443</v>
      </c>
      <c r="K216" s="65" t="s">
        <v>443</v>
      </c>
      <c r="L216" s="65" t="s">
        <v>443</v>
      </c>
      <c r="M216" s="66" t="s">
        <v>443</v>
      </c>
      <c r="N216" s="70"/>
      <c r="O216" s="68" t="s">
        <v>22</v>
      </c>
    </row>
    <row r="217" spans="1:15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65" t="s">
        <v>443</v>
      </c>
      <c r="F217" s="65" t="s">
        <v>443</v>
      </c>
      <c r="G217" s="65" t="s">
        <v>443</v>
      </c>
      <c r="H217" s="65" t="s">
        <v>443</v>
      </c>
      <c r="I217" s="65" t="s">
        <v>443</v>
      </c>
      <c r="J217" s="65" t="s">
        <v>443</v>
      </c>
      <c r="K217" s="65" t="s">
        <v>443</v>
      </c>
      <c r="L217" s="65" t="s">
        <v>443</v>
      </c>
      <c r="M217" s="66" t="s">
        <v>443</v>
      </c>
      <c r="N217" s="70"/>
      <c r="O217" s="68" t="s">
        <v>22</v>
      </c>
    </row>
    <row r="218" spans="1:15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65" t="s">
        <v>443</v>
      </c>
      <c r="F218" s="65" t="s">
        <v>443</v>
      </c>
      <c r="G218" s="65" t="s">
        <v>443</v>
      </c>
      <c r="H218" s="65" t="s">
        <v>443</v>
      </c>
      <c r="I218" s="65" t="s">
        <v>443</v>
      </c>
      <c r="J218" s="65" t="s">
        <v>443</v>
      </c>
      <c r="K218" s="65" t="s">
        <v>443</v>
      </c>
      <c r="L218" s="65" t="s">
        <v>443</v>
      </c>
      <c r="M218" s="66" t="s">
        <v>443</v>
      </c>
      <c r="N218" s="70"/>
      <c r="O218" s="68" t="s">
        <v>22</v>
      </c>
    </row>
    <row r="219" spans="1:15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65" t="s">
        <v>443</v>
      </c>
      <c r="F219" s="65" t="s">
        <v>443</v>
      </c>
      <c r="G219" s="65" t="s">
        <v>443</v>
      </c>
      <c r="H219" s="65" t="s">
        <v>443</v>
      </c>
      <c r="I219" s="65" t="s">
        <v>443</v>
      </c>
      <c r="J219" s="65" t="s">
        <v>443</v>
      </c>
      <c r="K219" s="65">
        <v>1250</v>
      </c>
      <c r="L219" s="65">
        <v>1250</v>
      </c>
      <c r="M219" s="66">
        <v>1250</v>
      </c>
      <c r="N219" s="70">
        <v>2018</v>
      </c>
      <c r="O219" s="71">
        <v>1250</v>
      </c>
    </row>
    <row r="220" spans="1:15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65" t="s">
        <v>443</v>
      </c>
      <c r="F220" s="65" t="s">
        <v>443</v>
      </c>
      <c r="G220" s="65" t="s">
        <v>443</v>
      </c>
      <c r="H220" s="65" t="s">
        <v>443</v>
      </c>
      <c r="I220" s="65" t="s">
        <v>443</v>
      </c>
      <c r="J220" s="65" t="s">
        <v>443</v>
      </c>
      <c r="K220" s="65" t="s">
        <v>443</v>
      </c>
      <c r="L220" s="65" t="s">
        <v>443</v>
      </c>
      <c r="M220" s="66" t="s">
        <v>443</v>
      </c>
      <c r="N220" s="70"/>
      <c r="O220" s="68" t="s">
        <v>22</v>
      </c>
    </row>
    <row r="221" spans="1:15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65" t="s">
        <v>443</v>
      </c>
      <c r="F221" s="65" t="s">
        <v>443</v>
      </c>
      <c r="G221" s="65" t="s">
        <v>443</v>
      </c>
      <c r="H221" s="65" t="s">
        <v>443</v>
      </c>
      <c r="I221" s="65" t="s">
        <v>443</v>
      </c>
      <c r="J221" s="65" t="s">
        <v>443</v>
      </c>
      <c r="K221" s="65" t="s">
        <v>443</v>
      </c>
      <c r="L221" s="65" t="s">
        <v>443</v>
      </c>
      <c r="M221" s="66" t="s">
        <v>443</v>
      </c>
      <c r="N221" s="70"/>
      <c r="O221" s="68" t="s">
        <v>22</v>
      </c>
    </row>
    <row r="222" spans="1:15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77" t="s">
        <v>443</v>
      </c>
      <c r="F222" s="77" t="s">
        <v>443</v>
      </c>
      <c r="G222" s="77" t="s">
        <v>443</v>
      </c>
      <c r="H222" s="77" t="s">
        <v>443</v>
      </c>
      <c r="I222" s="77" t="s">
        <v>443</v>
      </c>
      <c r="J222" s="77" t="s">
        <v>443</v>
      </c>
      <c r="K222" s="77" t="s">
        <v>443</v>
      </c>
      <c r="L222" s="77" t="s">
        <v>443</v>
      </c>
      <c r="M222" s="77" t="s">
        <v>443</v>
      </c>
      <c r="N222" s="78"/>
      <c r="O222" s="105" t="s">
        <v>22</v>
      </c>
    </row>
    <row r="223" spans="1:15" x14ac:dyDescent="0.2">
      <c r="A223" s="10" t="s">
        <v>448</v>
      </c>
    </row>
    <row r="224" spans="1:15" x14ac:dyDescent="0.2">
      <c r="A224" s="81" t="s">
        <v>497</v>
      </c>
    </row>
  </sheetData>
  <mergeCells count="2">
    <mergeCell ref="A3:O3"/>
    <mergeCell ref="Q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B57F"/>
  </sheetPr>
  <dimension ref="A1:CB45"/>
  <sheetViews>
    <sheetView showGridLines="0" topLeftCell="BB1" zoomScale="93" zoomScaleNormal="93" workbookViewId="0">
      <selection activeCell="BO22" sqref="BO22"/>
    </sheetView>
  </sheetViews>
  <sheetFormatPr defaultColWidth="9.140625" defaultRowHeight="14.1" customHeight="1" x14ac:dyDescent="0.2"/>
  <cols>
    <col min="1" max="1" width="9.140625" style="10"/>
    <col min="2" max="2" width="18.7109375" style="10" customWidth="1"/>
    <col min="3" max="3" width="11.28515625" style="10" bestFit="1" customWidth="1"/>
    <col min="4" max="12" width="9.140625" style="10"/>
    <col min="13" max="13" width="3.7109375" style="10" customWidth="1"/>
    <col min="14" max="14" width="9.140625" style="10"/>
    <col min="15" max="15" width="18.7109375" style="10" customWidth="1"/>
    <col min="16" max="16" width="11.28515625" style="10" bestFit="1" customWidth="1"/>
    <col min="17" max="25" width="9.140625" style="10"/>
    <col min="26" max="26" width="3.7109375" style="10" customWidth="1"/>
    <col min="27" max="27" width="7.7109375" style="10" customWidth="1"/>
    <col min="28" max="28" width="18.7109375" style="10" customWidth="1"/>
    <col min="29" max="38" width="10.7109375" style="10" customWidth="1"/>
    <col min="39" max="39" width="3.7109375" style="10" customWidth="1"/>
    <col min="40" max="40" width="10.7109375" style="215" customWidth="1"/>
    <col min="41" max="41" width="18.7109375" style="10" customWidth="1"/>
    <col min="42" max="45" width="10.7109375" style="10" customWidth="1"/>
    <col min="46" max="46" width="3.7109375" style="10" customWidth="1"/>
    <col min="47" max="47" width="10.7109375" style="10" customWidth="1"/>
    <col min="48" max="48" width="18.7109375" style="10" customWidth="1"/>
    <col min="49" max="52" width="10.7109375" style="10" customWidth="1"/>
    <col min="53" max="53" width="3.7109375" style="10" customWidth="1"/>
    <col min="54" max="54" width="7.7109375" style="10" customWidth="1"/>
    <col min="55" max="55" width="18.7109375" style="10" customWidth="1"/>
    <col min="56" max="67" width="10.7109375" style="10" customWidth="1"/>
    <col min="68" max="68" width="3.7109375" style="10" customWidth="1"/>
    <col min="69" max="69" width="7.7109375" style="10" customWidth="1"/>
    <col min="70" max="70" width="18.7109375" style="10" customWidth="1"/>
    <col min="71" max="81" width="10.7109375" style="10" customWidth="1"/>
    <col min="82" max="16384" width="9.140625" style="10"/>
  </cols>
  <sheetData>
    <row r="1" spans="1:65" ht="14.1" customHeight="1" x14ac:dyDescent="0.25">
      <c r="AP1" s="214"/>
      <c r="AQ1" s="214"/>
      <c r="AR1" s="214"/>
      <c r="AS1" s="214"/>
      <c r="AT1" s="220"/>
      <c r="AU1" s="220"/>
      <c r="AV1" s="220"/>
      <c r="AW1" s="220"/>
    </row>
    <row r="3" spans="1:65" s="109" customFormat="1" ht="24" customHeight="1" x14ac:dyDescent="0.2">
      <c r="A3" s="238" t="s">
        <v>590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N3" s="238" t="s">
        <v>646</v>
      </c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AA3" s="237" t="s">
        <v>631</v>
      </c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N3" s="238" t="s">
        <v>658</v>
      </c>
      <c r="AO3" s="238"/>
      <c r="AP3" s="238"/>
      <c r="AQ3" s="238"/>
      <c r="AR3" s="238"/>
      <c r="AS3" s="238"/>
      <c r="AU3" s="238" t="s">
        <v>651</v>
      </c>
      <c r="AV3" s="238"/>
      <c r="AW3" s="238"/>
      <c r="AX3" s="238"/>
      <c r="AY3" s="238"/>
      <c r="AZ3" s="238"/>
      <c r="BB3" s="237" t="s">
        <v>632</v>
      </c>
      <c r="BC3" s="237"/>
      <c r="BD3" s="237"/>
      <c r="BE3" s="237"/>
      <c r="BF3" s="237"/>
      <c r="BG3" s="237"/>
      <c r="BH3" s="167"/>
      <c r="BI3" s="167"/>
      <c r="BJ3" s="167"/>
      <c r="BK3" s="167"/>
      <c r="BL3" s="167"/>
      <c r="BM3" s="167"/>
    </row>
    <row r="4" spans="1:65" s="109" customFormat="1" ht="14.1" customHeight="1" x14ac:dyDescent="0.25">
      <c r="A4" s="213"/>
      <c r="B4" s="214"/>
      <c r="C4" s="213"/>
      <c r="D4" s="214"/>
      <c r="E4" s="213"/>
      <c r="F4" s="214"/>
      <c r="G4" s="213"/>
      <c r="H4" s="214"/>
      <c r="I4" s="213"/>
      <c r="J4" s="214"/>
      <c r="K4" s="213"/>
      <c r="L4" s="214"/>
      <c r="N4" s="213"/>
      <c r="O4" s="214"/>
      <c r="P4" s="213"/>
      <c r="Q4" s="214"/>
      <c r="R4" s="213"/>
      <c r="S4" s="214"/>
      <c r="T4" s="213"/>
      <c r="U4" s="214"/>
      <c r="V4" s="213"/>
      <c r="W4" s="214"/>
      <c r="X4" s="213"/>
      <c r="Y4" s="214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N4" s="216"/>
      <c r="AP4" s="213"/>
      <c r="AQ4" s="214"/>
      <c r="AR4" s="213"/>
      <c r="AS4" s="214"/>
      <c r="AW4" s="213"/>
      <c r="AX4" s="214"/>
      <c r="AY4" s="213"/>
      <c r="AZ4" s="214"/>
      <c r="BB4" s="168"/>
      <c r="BC4" s="168"/>
      <c r="BD4" s="168"/>
      <c r="BE4" s="168"/>
      <c r="BF4" s="168"/>
      <c r="BG4" s="168"/>
      <c r="BH4" s="167"/>
      <c r="BI4" s="167"/>
      <c r="BJ4" s="167"/>
      <c r="BK4" s="167"/>
      <c r="BL4" s="167"/>
      <c r="BM4" s="167"/>
    </row>
    <row r="5" spans="1:65" ht="14.1" customHeight="1" x14ac:dyDescent="0.2">
      <c r="A5" s="132" t="s">
        <v>151</v>
      </c>
      <c r="B5" s="133" t="s">
        <v>469</v>
      </c>
      <c r="C5" s="133">
        <v>2010</v>
      </c>
      <c r="D5" s="133">
        <v>2011</v>
      </c>
      <c r="E5" s="133">
        <v>2012</v>
      </c>
      <c r="F5" s="133">
        <v>2013</v>
      </c>
      <c r="G5" s="133">
        <v>2014</v>
      </c>
      <c r="H5" s="133">
        <v>2015</v>
      </c>
      <c r="I5" s="133">
        <v>2016</v>
      </c>
      <c r="J5" s="133">
        <v>2017</v>
      </c>
      <c r="K5" s="133">
        <v>2018</v>
      </c>
      <c r="L5" s="133">
        <v>2019</v>
      </c>
      <c r="N5" s="132" t="s">
        <v>151</v>
      </c>
      <c r="O5" s="133" t="s">
        <v>469</v>
      </c>
      <c r="P5" s="133">
        <v>2010</v>
      </c>
      <c r="Q5" s="133">
        <v>2011</v>
      </c>
      <c r="R5" s="133">
        <v>2012</v>
      </c>
      <c r="S5" s="133">
        <v>2013</v>
      </c>
      <c r="T5" s="133">
        <v>2014</v>
      </c>
      <c r="U5" s="133">
        <v>2015</v>
      </c>
      <c r="V5" s="133">
        <v>2016</v>
      </c>
      <c r="W5" s="133">
        <v>2017</v>
      </c>
      <c r="X5" s="133">
        <v>2018</v>
      </c>
      <c r="Y5" s="133">
        <v>2019</v>
      </c>
      <c r="AA5" s="132" t="s">
        <v>151</v>
      </c>
      <c r="AB5" s="133" t="s">
        <v>469</v>
      </c>
      <c r="AC5" s="133">
        <v>2010</v>
      </c>
      <c r="AD5" s="133">
        <v>2011</v>
      </c>
      <c r="AE5" s="133">
        <v>2012</v>
      </c>
      <c r="AF5" s="133">
        <v>2013</v>
      </c>
      <c r="AG5" s="133">
        <v>2014</v>
      </c>
      <c r="AH5" s="133">
        <v>2015</v>
      </c>
      <c r="AI5" s="133">
        <v>2016</v>
      </c>
      <c r="AJ5" s="133">
        <v>2017</v>
      </c>
      <c r="AK5" s="133">
        <v>2018</v>
      </c>
      <c r="AL5" s="133">
        <v>2019</v>
      </c>
      <c r="AN5" s="132" t="s">
        <v>151</v>
      </c>
      <c r="AO5" s="132" t="s">
        <v>469</v>
      </c>
      <c r="AP5" s="133">
        <v>2016</v>
      </c>
      <c r="AQ5" s="133">
        <v>2017</v>
      </c>
      <c r="AR5" s="133">
        <v>2018</v>
      </c>
      <c r="AS5" s="133">
        <v>2019</v>
      </c>
      <c r="AU5" s="132" t="s">
        <v>151</v>
      </c>
      <c r="AV5" s="132" t="s">
        <v>469</v>
      </c>
      <c r="AW5" s="133">
        <v>2016</v>
      </c>
      <c r="AX5" s="133">
        <v>2017</v>
      </c>
      <c r="AY5" s="133">
        <v>2018</v>
      </c>
      <c r="AZ5" s="133">
        <v>2019</v>
      </c>
      <c r="BB5" s="132" t="s">
        <v>151</v>
      </c>
      <c r="BC5" s="132" t="s">
        <v>469</v>
      </c>
      <c r="BD5" s="133">
        <v>2016</v>
      </c>
      <c r="BE5" s="133">
        <v>2017</v>
      </c>
      <c r="BF5" s="133">
        <v>2018</v>
      </c>
      <c r="BG5" s="133">
        <v>2019</v>
      </c>
    </row>
    <row r="6" spans="1:65" ht="14.1" customHeight="1" x14ac:dyDescent="0.2">
      <c r="A6" s="106"/>
      <c r="B6" s="107" t="s">
        <v>376</v>
      </c>
      <c r="C6" s="118">
        <v>47494025</v>
      </c>
      <c r="D6" s="118">
        <v>62117</v>
      </c>
      <c r="E6" s="118">
        <v>63768</v>
      </c>
      <c r="F6" s="118">
        <v>65130</v>
      </c>
      <c r="G6" s="118">
        <v>67039</v>
      </c>
      <c r="H6" s="118">
        <v>68037</v>
      </c>
      <c r="I6" s="118">
        <v>68899</v>
      </c>
      <c r="J6" s="118">
        <v>69471</v>
      </c>
      <c r="K6" s="118">
        <v>71015</v>
      </c>
      <c r="L6" s="221">
        <v>72395</v>
      </c>
      <c r="N6" s="106"/>
      <c r="O6" s="107" t="s">
        <v>376</v>
      </c>
      <c r="P6" s="118">
        <v>45488283</v>
      </c>
      <c r="Q6" s="118">
        <v>55170</v>
      </c>
      <c r="R6" s="118">
        <v>56621</v>
      </c>
      <c r="S6" s="118">
        <v>58196</v>
      </c>
      <c r="T6" s="118">
        <v>60188</v>
      </c>
      <c r="U6" s="118">
        <v>61114</v>
      </c>
      <c r="V6" s="118">
        <v>62292</v>
      </c>
      <c r="W6" s="118">
        <v>63110</v>
      </c>
      <c r="X6" s="118">
        <v>64705</v>
      </c>
      <c r="Y6" s="221">
        <v>66122</v>
      </c>
      <c r="AA6" s="106"/>
      <c r="AB6" s="107" t="s">
        <v>376</v>
      </c>
      <c r="AC6" s="108">
        <v>95.776854035849766</v>
      </c>
      <c r="AD6" s="108">
        <v>88.816266078529225</v>
      </c>
      <c r="AE6" s="108">
        <v>88.792184167607573</v>
      </c>
      <c r="AF6" s="108">
        <v>89.353600491325054</v>
      </c>
      <c r="AG6" s="108">
        <v>89.780575485911186</v>
      </c>
      <c r="AH6" s="108">
        <v>89.82465423225598</v>
      </c>
      <c r="AI6" s="108">
        <v>90.410601024688305</v>
      </c>
      <c r="AJ6" s="108">
        <v>90.843661383886797</v>
      </c>
      <c r="AK6" s="108">
        <v>91.114553263395067</v>
      </c>
      <c r="AL6" s="122">
        <v>91.3350369500656</v>
      </c>
      <c r="AM6" s="109"/>
      <c r="AN6" s="217">
        <v>1100205</v>
      </c>
      <c r="AO6" s="128" t="s">
        <v>411</v>
      </c>
      <c r="AP6" s="118">
        <v>151</v>
      </c>
      <c r="AQ6" s="118">
        <v>159</v>
      </c>
      <c r="AR6" s="118">
        <v>163</v>
      </c>
      <c r="AS6" s="221">
        <v>164</v>
      </c>
      <c r="AT6" s="109"/>
      <c r="AU6" s="127">
        <v>1100205</v>
      </c>
      <c r="AV6" s="128" t="s">
        <v>411</v>
      </c>
      <c r="AW6" s="118">
        <v>142</v>
      </c>
      <c r="AX6" s="118">
        <v>148</v>
      </c>
      <c r="AY6" s="118">
        <v>157</v>
      </c>
      <c r="AZ6" s="221">
        <v>152</v>
      </c>
      <c r="BA6" s="109"/>
      <c r="BB6" s="127">
        <v>1100205</v>
      </c>
      <c r="BC6" s="128" t="s">
        <v>411</v>
      </c>
      <c r="BD6" s="108">
        <v>94.039735099337747</v>
      </c>
      <c r="BE6" s="108">
        <v>93.081761006289312</v>
      </c>
      <c r="BF6" s="108">
        <v>96.319018404907979</v>
      </c>
      <c r="BG6" s="122">
        <v>92.682926829268297</v>
      </c>
    </row>
    <row r="7" spans="1:65" ht="14.1" customHeight="1" x14ac:dyDescent="0.2">
      <c r="A7" s="111">
        <v>1</v>
      </c>
      <c r="B7" s="123" t="s">
        <v>377</v>
      </c>
      <c r="C7" s="115">
        <v>2165786</v>
      </c>
      <c r="D7" s="115">
        <v>4448</v>
      </c>
      <c r="E7" s="115">
        <v>4601</v>
      </c>
      <c r="F7" s="115">
        <v>4748</v>
      </c>
      <c r="G7" s="115">
        <v>4939</v>
      </c>
      <c r="H7" s="115">
        <v>5095</v>
      </c>
      <c r="I7" s="115">
        <v>4990</v>
      </c>
      <c r="J7" s="115">
        <v>5114</v>
      </c>
      <c r="K7" s="115">
        <v>5272</v>
      </c>
      <c r="L7" s="222">
        <v>5410</v>
      </c>
      <c r="N7" s="111">
        <v>1</v>
      </c>
      <c r="O7" s="123" t="s">
        <v>377</v>
      </c>
      <c r="P7" s="115">
        <v>1977434</v>
      </c>
      <c r="Q7" s="115">
        <v>3375</v>
      </c>
      <c r="R7" s="115">
        <v>3558</v>
      </c>
      <c r="S7" s="115">
        <v>3729</v>
      </c>
      <c r="T7" s="115">
        <v>3907</v>
      </c>
      <c r="U7" s="115">
        <v>4003</v>
      </c>
      <c r="V7" s="115">
        <v>3966</v>
      </c>
      <c r="W7" s="115">
        <v>4090</v>
      </c>
      <c r="X7" s="115">
        <v>4221</v>
      </c>
      <c r="Y7" s="222">
        <v>4323</v>
      </c>
      <c r="AA7" s="111">
        <v>1</v>
      </c>
      <c r="AB7" s="123" t="s">
        <v>377</v>
      </c>
      <c r="AC7" s="110">
        <v>91.303295893500092</v>
      </c>
      <c r="AD7" s="110">
        <v>75.876798561151077</v>
      </c>
      <c r="AE7" s="110">
        <v>77.331014996739839</v>
      </c>
      <c r="AF7" s="110">
        <v>78.538331929233365</v>
      </c>
      <c r="AG7" s="110">
        <v>79.105082000404934</v>
      </c>
      <c r="AH7" s="110">
        <v>78.56722276741904</v>
      </c>
      <c r="AI7" s="110">
        <v>79.478957915831657</v>
      </c>
      <c r="AJ7" s="110">
        <v>79.976535001955412</v>
      </c>
      <c r="AK7" s="110">
        <v>80.064491654021239</v>
      </c>
      <c r="AL7" s="124">
        <v>79.907578558225509</v>
      </c>
      <c r="AM7" s="109"/>
      <c r="AN7" s="218">
        <v>1200401</v>
      </c>
      <c r="AO7" s="130" t="s">
        <v>412</v>
      </c>
      <c r="AP7" s="115">
        <v>123</v>
      </c>
      <c r="AQ7" s="115">
        <v>125</v>
      </c>
      <c r="AR7" s="115">
        <v>131</v>
      </c>
      <c r="AS7" s="222">
        <v>132</v>
      </c>
      <c r="AT7" s="109"/>
      <c r="AU7" s="129">
        <v>1200401</v>
      </c>
      <c r="AV7" s="130" t="s">
        <v>412</v>
      </c>
      <c r="AW7" s="115">
        <v>116</v>
      </c>
      <c r="AX7" s="115">
        <v>117</v>
      </c>
      <c r="AY7" s="115">
        <v>123</v>
      </c>
      <c r="AZ7" s="222">
        <v>121</v>
      </c>
      <c r="BA7" s="109"/>
      <c r="BB7" s="129">
        <v>1200401</v>
      </c>
      <c r="BC7" s="130" t="s">
        <v>412</v>
      </c>
      <c r="BD7" s="110">
        <v>94.308943089430898</v>
      </c>
      <c r="BE7" s="110">
        <v>93.600000000000009</v>
      </c>
      <c r="BF7" s="110">
        <v>93.893129770992374</v>
      </c>
      <c r="BG7" s="124">
        <v>91.666666666666657</v>
      </c>
    </row>
    <row r="8" spans="1:65" ht="14.1" customHeight="1" x14ac:dyDescent="0.2">
      <c r="A8" s="111">
        <v>11</v>
      </c>
      <c r="B8" s="123" t="s">
        <v>378</v>
      </c>
      <c r="C8" s="115">
        <v>175418</v>
      </c>
      <c r="D8" s="115">
        <v>526</v>
      </c>
      <c r="E8" s="115">
        <v>528</v>
      </c>
      <c r="F8" s="115">
        <v>552</v>
      </c>
      <c r="G8" s="115">
        <v>575</v>
      </c>
      <c r="H8" s="115">
        <v>591</v>
      </c>
      <c r="I8" s="115">
        <v>563</v>
      </c>
      <c r="J8" s="115">
        <v>573</v>
      </c>
      <c r="K8" s="115">
        <v>582</v>
      </c>
      <c r="L8" s="222">
        <v>593</v>
      </c>
      <c r="N8" s="111">
        <v>11</v>
      </c>
      <c r="O8" s="123" t="s">
        <v>378</v>
      </c>
      <c r="P8" s="115">
        <v>170152</v>
      </c>
      <c r="Q8" s="115">
        <v>394</v>
      </c>
      <c r="R8" s="115">
        <v>397</v>
      </c>
      <c r="S8" s="115">
        <v>418</v>
      </c>
      <c r="T8" s="115">
        <v>453</v>
      </c>
      <c r="U8" s="115">
        <v>465</v>
      </c>
      <c r="V8" s="115">
        <v>443</v>
      </c>
      <c r="W8" s="115">
        <v>449</v>
      </c>
      <c r="X8" s="115">
        <v>454</v>
      </c>
      <c r="Y8" s="222">
        <v>460</v>
      </c>
      <c r="AA8" s="111">
        <v>11</v>
      </c>
      <c r="AB8" s="123" t="s">
        <v>378</v>
      </c>
      <c r="AC8" s="110">
        <v>96.998027568436527</v>
      </c>
      <c r="AD8" s="110">
        <v>74.904942965779469</v>
      </c>
      <c r="AE8" s="110">
        <v>75.189393939393938</v>
      </c>
      <c r="AF8" s="110">
        <v>75.724637681159422</v>
      </c>
      <c r="AG8" s="110">
        <v>78.782608695652172</v>
      </c>
      <c r="AH8" s="110">
        <v>78.680203045685289</v>
      </c>
      <c r="AI8" s="110">
        <v>78.685612788632326</v>
      </c>
      <c r="AJ8" s="110">
        <v>78.359511343804527</v>
      </c>
      <c r="AK8" s="110">
        <v>78.006872852233684</v>
      </c>
      <c r="AL8" s="124">
        <v>77.571669477234408</v>
      </c>
      <c r="AM8" s="109"/>
      <c r="AN8" s="218">
        <v>1302603</v>
      </c>
      <c r="AO8" s="130" t="s">
        <v>413</v>
      </c>
      <c r="AP8" s="115">
        <v>606</v>
      </c>
      <c r="AQ8" s="115">
        <v>627</v>
      </c>
      <c r="AR8" s="115">
        <v>670</v>
      </c>
      <c r="AS8" s="222">
        <v>657</v>
      </c>
      <c r="AT8" s="109"/>
      <c r="AU8" s="129">
        <v>1302603</v>
      </c>
      <c r="AV8" s="130" t="s">
        <v>413</v>
      </c>
      <c r="AW8" s="115">
        <v>602</v>
      </c>
      <c r="AX8" s="115">
        <v>619</v>
      </c>
      <c r="AY8" s="115">
        <v>666</v>
      </c>
      <c r="AZ8" s="222">
        <v>642</v>
      </c>
      <c r="BA8" s="109"/>
      <c r="BB8" s="129">
        <v>1302603</v>
      </c>
      <c r="BC8" s="130" t="s">
        <v>413</v>
      </c>
      <c r="BD8" s="110">
        <v>99.339933993399342</v>
      </c>
      <c r="BE8" s="110">
        <v>98.724082934609243</v>
      </c>
      <c r="BF8" s="110">
        <v>99.402985074626869</v>
      </c>
      <c r="BG8" s="124">
        <v>97.716894977168948</v>
      </c>
    </row>
    <row r="9" spans="1:65" ht="14.1" customHeight="1" x14ac:dyDescent="0.2">
      <c r="A9" s="111">
        <v>12</v>
      </c>
      <c r="B9" s="123" t="s">
        <v>379</v>
      </c>
      <c r="C9" s="115">
        <v>90121</v>
      </c>
      <c r="D9" s="115">
        <v>202</v>
      </c>
      <c r="E9" s="115">
        <v>205</v>
      </c>
      <c r="F9" s="115">
        <v>215</v>
      </c>
      <c r="G9" s="115">
        <v>223</v>
      </c>
      <c r="H9" s="115">
        <v>231</v>
      </c>
      <c r="I9" s="115">
        <v>235</v>
      </c>
      <c r="J9" s="115">
        <v>245</v>
      </c>
      <c r="K9" s="115">
        <v>262</v>
      </c>
      <c r="L9" s="222">
        <v>267</v>
      </c>
      <c r="N9" s="111">
        <v>12</v>
      </c>
      <c r="O9" s="123" t="s">
        <v>379</v>
      </c>
      <c r="P9" s="115">
        <v>84763</v>
      </c>
      <c r="Q9" s="115">
        <v>163</v>
      </c>
      <c r="R9" s="115">
        <v>161</v>
      </c>
      <c r="S9" s="115">
        <v>171</v>
      </c>
      <c r="T9" s="115">
        <v>179</v>
      </c>
      <c r="U9" s="115">
        <v>184</v>
      </c>
      <c r="V9" s="115">
        <v>190</v>
      </c>
      <c r="W9" s="115">
        <v>194</v>
      </c>
      <c r="X9" s="115">
        <v>204</v>
      </c>
      <c r="Y9" s="222">
        <v>208</v>
      </c>
      <c r="AA9" s="111">
        <v>12</v>
      </c>
      <c r="AB9" s="123" t="s">
        <v>379</v>
      </c>
      <c r="AC9" s="110">
        <v>94.054659846206761</v>
      </c>
      <c r="AD9" s="110">
        <v>80.693069306930695</v>
      </c>
      <c r="AE9" s="110">
        <v>78.536585365853668</v>
      </c>
      <c r="AF9" s="110">
        <v>79.534883720930225</v>
      </c>
      <c r="AG9" s="110">
        <v>80.269058295964129</v>
      </c>
      <c r="AH9" s="110">
        <v>79.65367965367966</v>
      </c>
      <c r="AI9" s="110">
        <v>80.851063829787222</v>
      </c>
      <c r="AJ9" s="110">
        <v>79.183673469387756</v>
      </c>
      <c r="AK9" s="110">
        <v>77.862595419847324</v>
      </c>
      <c r="AL9" s="124">
        <v>77.902621722846447</v>
      </c>
      <c r="AM9" s="109"/>
      <c r="AN9" s="218">
        <v>1400100</v>
      </c>
      <c r="AO9" s="130" t="s">
        <v>414</v>
      </c>
      <c r="AP9" s="115">
        <v>96</v>
      </c>
      <c r="AQ9" s="115">
        <v>101</v>
      </c>
      <c r="AR9" s="115">
        <v>110</v>
      </c>
      <c r="AS9" s="222">
        <v>106</v>
      </c>
      <c r="AT9" s="109"/>
      <c r="AU9" s="129">
        <v>1400100</v>
      </c>
      <c r="AV9" s="130" t="s">
        <v>414</v>
      </c>
      <c r="AW9" s="115">
        <v>95</v>
      </c>
      <c r="AX9" s="115">
        <v>100</v>
      </c>
      <c r="AY9" s="115">
        <v>108</v>
      </c>
      <c r="AZ9" s="222">
        <v>103</v>
      </c>
      <c r="BA9" s="109"/>
      <c r="BB9" s="129">
        <v>1400100</v>
      </c>
      <c r="BC9" s="130" t="s">
        <v>414</v>
      </c>
      <c r="BD9" s="110">
        <v>98.958333333333343</v>
      </c>
      <c r="BE9" s="110">
        <v>99.009900990099013</v>
      </c>
      <c r="BF9" s="110">
        <v>98.181818181818187</v>
      </c>
      <c r="BG9" s="124">
        <v>97.169811320754718</v>
      </c>
    </row>
    <row r="10" spans="1:65" ht="14.1" customHeight="1" x14ac:dyDescent="0.2">
      <c r="A10" s="111">
        <v>13</v>
      </c>
      <c r="B10" s="123" t="s">
        <v>380</v>
      </c>
      <c r="C10" s="115">
        <v>516260</v>
      </c>
      <c r="D10" s="115">
        <v>908</v>
      </c>
      <c r="E10" s="115">
        <v>947</v>
      </c>
      <c r="F10" s="115">
        <v>962</v>
      </c>
      <c r="G10" s="115">
        <v>1037</v>
      </c>
      <c r="H10" s="115">
        <v>1045</v>
      </c>
      <c r="I10" s="115">
        <v>1028</v>
      </c>
      <c r="J10" s="115">
        <v>1071</v>
      </c>
      <c r="K10" s="115">
        <v>1092</v>
      </c>
      <c r="L10" s="222">
        <v>1100</v>
      </c>
      <c r="N10" s="111">
        <v>13</v>
      </c>
      <c r="O10" s="123" t="s">
        <v>380</v>
      </c>
      <c r="P10" s="115">
        <v>484471</v>
      </c>
      <c r="Q10" s="115">
        <v>739</v>
      </c>
      <c r="R10" s="115">
        <v>797</v>
      </c>
      <c r="S10" s="115">
        <v>814</v>
      </c>
      <c r="T10" s="115">
        <v>880</v>
      </c>
      <c r="U10" s="115">
        <v>886</v>
      </c>
      <c r="V10" s="115">
        <v>848</v>
      </c>
      <c r="W10" s="115">
        <v>885</v>
      </c>
      <c r="X10" s="115">
        <v>926</v>
      </c>
      <c r="Y10" s="222">
        <v>922</v>
      </c>
      <c r="AA10" s="111">
        <v>13</v>
      </c>
      <c r="AB10" s="123" t="s">
        <v>380</v>
      </c>
      <c r="AC10" s="110">
        <v>93.842443729903536</v>
      </c>
      <c r="AD10" s="110">
        <v>81.387665198237897</v>
      </c>
      <c r="AE10" s="110">
        <v>84.160506863780356</v>
      </c>
      <c r="AF10" s="110">
        <v>84.615384615384613</v>
      </c>
      <c r="AG10" s="110">
        <v>84.860173577627776</v>
      </c>
      <c r="AH10" s="110">
        <v>84.784688995215305</v>
      </c>
      <c r="AI10" s="110">
        <v>82.490272373540847</v>
      </c>
      <c r="AJ10" s="110">
        <v>82.633053221288506</v>
      </c>
      <c r="AK10" s="110">
        <v>84.798534798534803</v>
      </c>
      <c r="AL10" s="124">
        <v>83.818181818181813</v>
      </c>
      <c r="AM10" s="109"/>
      <c r="AN10" s="218">
        <v>1501402</v>
      </c>
      <c r="AO10" s="130" t="s">
        <v>415</v>
      </c>
      <c r="AP10" s="115">
        <v>426</v>
      </c>
      <c r="AQ10" s="115">
        <v>430</v>
      </c>
      <c r="AR10" s="115">
        <v>450</v>
      </c>
      <c r="AS10" s="222">
        <v>462</v>
      </c>
      <c r="AT10" s="109"/>
      <c r="AU10" s="129">
        <v>1501402</v>
      </c>
      <c r="AV10" s="130" t="s">
        <v>415</v>
      </c>
      <c r="AW10" s="115">
        <v>410</v>
      </c>
      <c r="AX10" s="115">
        <v>415</v>
      </c>
      <c r="AY10" s="115">
        <v>424</v>
      </c>
      <c r="AZ10" s="222">
        <v>451</v>
      </c>
      <c r="BA10" s="109"/>
      <c r="BB10" s="129">
        <v>1501402</v>
      </c>
      <c r="BC10" s="130" t="s">
        <v>415</v>
      </c>
      <c r="BD10" s="110">
        <v>96.244131455399057</v>
      </c>
      <c r="BE10" s="110">
        <v>96.511627906976756</v>
      </c>
      <c r="BF10" s="110">
        <v>94.222222222222214</v>
      </c>
      <c r="BG10" s="124">
        <v>97.61904761904762</v>
      </c>
    </row>
    <row r="11" spans="1:65" ht="14.1" customHeight="1" x14ac:dyDescent="0.2">
      <c r="A11" s="111">
        <v>14</v>
      </c>
      <c r="B11" s="123" t="s">
        <v>381</v>
      </c>
      <c r="C11" s="115">
        <v>94101</v>
      </c>
      <c r="D11" s="115">
        <v>132</v>
      </c>
      <c r="E11" s="115">
        <v>134</v>
      </c>
      <c r="F11" s="115">
        <v>148</v>
      </c>
      <c r="G11" s="115">
        <v>155</v>
      </c>
      <c r="H11" s="115">
        <v>152</v>
      </c>
      <c r="I11" s="115">
        <v>135</v>
      </c>
      <c r="J11" s="115">
        <v>143</v>
      </c>
      <c r="K11" s="115">
        <v>154</v>
      </c>
      <c r="L11" s="222">
        <v>153</v>
      </c>
      <c r="N11" s="111">
        <v>14</v>
      </c>
      <c r="O11" s="123" t="s">
        <v>381</v>
      </c>
      <c r="P11" s="115">
        <v>88216</v>
      </c>
      <c r="Q11" s="115">
        <v>111</v>
      </c>
      <c r="R11" s="115">
        <v>107</v>
      </c>
      <c r="S11" s="115">
        <v>121</v>
      </c>
      <c r="T11" s="115">
        <v>131</v>
      </c>
      <c r="U11" s="115">
        <v>126</v>
      </c>
      <c r="V11" s="115">
        <v>116</v>
      </c>
      <c r="W11" s="115">
        <v>124</v>
      </c>
      <c r="X11" s="115">
        <v>129</v>
      </c>
      <c r="Y11" s="222">
        <v>129</v>
      </c>
      <c r="AA11" s="111">
        <v>14</v>
      </c>
      <c r="AB11" s="123" t="s">
        <v>381</v>
      </c>
      <c r="AC11" s="110">
        <v>93.746081338136676</v>
      </c>
      <c r="AD11" s="110">
        <v>84.090909090909093</v>
      </c>
      <c r="AE11" s="110">
        <v>79.850746268656707</v>
      </c>
      <c r="AF11" s="110">
        <v>81.756756756756758</v>
      </c>
      <c r="AG11" s="110">
        <v>84.516129032258064</v>
      </c>
      <c r="AH11" s="110">
        <v>82.89473684210526</v>
      </c>
      <c r="AI11" s="110">
        <v>85.925925925925924</v>
      </c>
      <c r="AJ11" s="110">
        <v>86.713286713286706</v>
      </c>
      <c r="AK11" s="110">
        <v>83.766233766233768</v>
      </c>
      <c r="AL11" s="124">
        <v>84.313725490196077</v>
      </c>
      <c r="AM11" s="109"/>
      <c r="AN11" s="218">
        <v>1600303</v>
      </c>
      <c r="AO11" s="130" t="s">
        <v>416</v>
      </c>
      <c r="AP11" s="115">
        <v>125</v>
      </c>
      <c r="AQ11" s="115">
        <v>132</v>
      </c>
      <c r="AR11" s="115">
        <v>132</v>
      </c>
      <c r="AS11" s="222">
        <v>130</v>
      </c>
      <c r="AT11" s="109"/>
      <c r="AU11" s="129">
        <v>1600303</v>
      </c>
      <c r="AV11" s="130" t="s">
        <v>416</v>
      </c>
      <c r="AW11" s="115">
        <v>120</v>
      </c>
      <c r="AX11" s="115">
        <v>125</v>
      </c>
      <c r="AY11" s="115">
        <v>131</v>
      </c>
      <c r="AZ11" s="222">
        <v>120</v>
      </c>
      <c r="BA11" s="109"/>
      <c r="BB11" s="129">
        <v>1600303</v>
      </c>
      <c r="BC11" s="130" t="s">
        <v>416</v>
      </c>
      <c r="BD11" s="110">
        <v>96</v>
      </c>
      <c r="BE11" s="110">
        <v>94.696969696969703</v>
      </c>
      <c r="BF11" s="110">
        <v>99.242424242424249</v>
      </c>
      <c r="BG11" s="124">
        <v>92.307692307692307</v>
      </c>
    </row>
    <row r="12" spans="1:65" ht="14.1" customHeight="1" x14ac:dyDescent="0.2">
      <c r="A12" s="111">
        <v>15</v>
      </c>
      <c r="B12" s="123" t="s">
        <v>382</v>
      </c>
      <c r="C12" s="115">
        <v>891368</v>
      </c>
      <c r="D12" s="115">
        <v>2069</v>
      </c>
      <c r="E12" s="115">
        <v>2150</v>
      </c>
      <c r="F12" s="115">
        <v>2224</v>
      </c>
      <c r="G12" s="115">
        <v>2264</v>
      </c>
      <c r="H12" s="115">
        <v>2371</v>
      </c>
      <c r="I12" s="115">
        <v>2334</v>
      </c>
      <c r="J12" s="115">
        <v>2368</v>
      </c>
      <c r="K12" s="115">
        <v>2450</v>
      </c>
      <c r="L12" s="222">
        <v>2549</v>
      </c>
      <c r="N12" s="111">
        <v>15</v>
      </c>
      <c r="O12" s="123" t="s">
        <v>382</v>
      </c>
      <c r="P12" s="115">
        <v>777602</v>
      </c>
      <c r="Q12" s="115">
        <v>1480</v>
      </c>
      <c r="R12" s="115">
        <v>1574</v>
      </c>
      <c r="S12" s="115">
        <v>1669</v>
      </c>
      <c r="T12" s="115">
        <v>1693</v>
      </c>
      <c r="U12" s="115">
        <v>1751</v>
      </c>
      <c r="V12" s="115">
        <v>1764</v>
      </c>
      <c r="W12" s="115">
        <v>1827</v>
      </c>
      <c r="X12" s="115">
        <v>1877</v>
      </c>
      <c r="Y12" s="222">
        <v>1969</v>
      </c>
      <c r="AA12" s="111">
        <v>15</v>
      </c>
      <c r="AB12" s="123" t="s">
        <v>382</v>
      </c>
      <c r="AC12" s="110">
        <v>87.23692122669874</v>
      </c>
      <c r="AD12" s="110">
        <v>71.532141130981159</v>
      </c>
      <c r="AE12" s="110">
        <v>73.20930232558139</v>
      </c>
      <c r="AF12" s="110">
        <v>75.044964028776988</v>
      </c>
      <c r="AG12" s="110">
        <v>74.779151943462892</v>
      </c>
      <c r="AH12" s="110">
        <v>73.850695908899198</v>
      </c>
      <c r="AI12" s="110">
        <v>75.578406169665811</v>
      </c>
      <c r="AJ12" s="110">
        <v>77.15371621621621</v>
      </c>
      <c r="AK12" s="110">
        <v>76.612244897959187</v>
      </c>
      <c r="AL12" s="124">
        <v>77.245978815221662</v>
      </c>
      <c r="AM12" s="109"/>
      <c r="AN12" s="218">
        <v>1721000</v>
      </c>
      <c r="AO12" s="130" t="s">
        <v>417</v>
      </c>
      <c r="AP12" s="115">
        <v>85</v>
      </c>
      <c r="AQ12" s="115">
        <v>88</v>
      </c>
      <c r="AR12" s="115">
        <v>98</v>
      </c>
      <c r="AS12" s="222">
        <v>100</v>
      </c>
      <c r="AT12" s="109"/>
      <c r="AU12" s="129">
        <v>1721000</v>
      </c>
      <c r="AV12" s="130" t="s">
        <v>417</v>
      </c>
      <c r="AW12" s="115">
        <v>83</v>
      </c>
      <c r="AX12" s="115">
        <v>86</v>
      </c>
      <c r="AY12" s="115">
        <v>96</v>
      </c>
      <c r="AZ12" s="222">
        <v>100</v>
      </c>
      <c r="BA12" s="109"/>
      <c r="BB12" s="129">
        <v>1721000</v>
      </c>
      <c r="BC12" s="130" t="s">
        <v>417</v>
      </c>
      <c r="BD12" s="110">
        <v>97.647058823529406</v>
      </c>
      <c r="BE12" s="110">
        <v>97.727272727272734</v>
      </c>
      <c r="BF12" s="110">
        <v>97.959183673469383</v>
      </c>
      <c r="BG12" s="124">
        <v>100</v>
      </c>
    </row>
    <row r="13" spans="1:65" ht="14.1" customHeight="1" x14ac:dyDescent="0.2">
      <c r="A13" s="111">
        <v>16</v>
      </c>
      <c r="B13" s="123" t="s">
        <v>383</v>
      </c>
      <c r="C13" s="115">
        <v>85241</v>
      </c>
      <c r="D13" s="115">
        <v>178</v>
      </c>
      <c r="E13" s="115">
        <v>190</v>
      </c>
      <c r="F13" s="115">
        <v>191</v>
      </c>
      <c r="G13" s="115">
        <v>201</v>
      </c>
      <c r="H13" s="115">
        <v>206</v>
      </c>
      <c r="I13" s="115">
        <v>210</v>
      </c>
      <c r="J13" s="115">
        <v>215</v>
      </c>
      <c r="K13" s="115">
        <v>214</v>
      </c>
      <c r="L13" s="222">
        <v>221</v>
      </c>
      <c r="N13" s="111">
        <v>16</v>
      </c>
      <c r="O13" s="123" t="s">
        <v>383</v>
      </c>
      <c r="P13" s="115">
        <v>82178</v>
      </c>
      <c r="Q13" s="115">
        <v>155</v>
      </c>
      <c r="R13" s="115">
        <v>169</v>
      </c>
      <c r="S13" s="115">
        <v>169</v>
      </c>
      <c r="T13" s="115">
        <v>179</v>
      </c>
      <c r="U13" s="115">
        <v>184</v>
      </c>
      <c r="V13" s="115">
        <v>191</v>
      </c>
      <c r="W13" s="115">
        <v>197</v>
      </c>
      <c r="X13" s="115">
        <v>201</v>
      </c>
      <c r="Y13" s="222">
        <v>198</v>
      </c>
      <c r="AA13" s="111">
        <v>16</v>
      </c>
      <c r="AB13" s="123" t="s">
        <v>383</v>
      </c>
      <c r="AC13" s="110">
        <v>96.40665876749452</v>
      </c>
      <c r="AD13" s="110">
        <v>87.078651685393254</v>
      </c>
      <c r="AE13" s="110">
        <v>88.94736842105263</v>
      </c>
      <c r="AF13" s="110">
        <v>88.481675392670155</v>
      </c>
      <c r="AG13" s="110">
        <v>89.054726368159209</v>
      </c>
      <c r="AH13" s="110">
        <v>89.320388349514573</v>
      </c>
      <c r="AI13" s="110">
        <v>90.952380952380949</v>
      </c>
      <c r="AJ13" s="110">
        <v>91.627906976744185</v>
      </c>
      <c r="AK13" s="110">
        <v>93.925233644859816</v>
      </c>
      <c r="AL13" s="124">
        <v>89.592760180995484</v>
      </c>
      <c r="AM13" s="109"/>
      <c r="AN13" s="218">
        <v>2111300</v>
      </c>
      <c r="AO13" s="130" t="s">
        <v>418</v>
      </c>
      <c r="AP13" s="115">
        <v>328</v>
      </c>
      <c r="AQ13" s="115">
        <v>323</v>
      </c>
      <c r="AR13" s="115">
        <v>335</v>
      </c>
      <c r="AS13" s="222">
        <v>328</v>
      </c>
      <c r="AT13" s="109"/>
      <c r="AU13" s="129">
        <v>2111300</v>
      </c>
      <c r="AV13" s="130" t="s">
        <v>418</v>
      </c>
      <c r="AW13" s="115">
        <v>320</v>
      </c>
      <c r="AX13" s="115">
        <v>313</v>
      </c>
      <c r="AY13" s="115">
        <v>325</v>
      </c>
      <c r="AZ13" s="222">
        <v>321</v>
      </c>
      <c r="BA13" s="109"/>
      <c r="BB13" s="129">
        <v>2111300</v>
      </c>
      <c r="BC13" s="130" t="s">
        <v>418</v>
      </c>
      <c r="BD13" s="110">
        <v>97.560975609756099</v>
      </c>
      <c r="BE13" s="110">
        <v>96.904024767801857</v>
      </c>
      <c r="BF13" s="110">
        <v>97.014925373134332</v>
      </c>
      <c r="BG13" s="124">
        <v>97.865853658536579</v>
      </c>
    </row>
    <row r="14" spans="1:65" ht="14.1" customHeight="1" x14ac:dyDescent="0.2">
      <c r="A14" s="111">
        <v>17</v>
      </c>
      <c r="B14" s="123" t="s">
        <v>384</v>
      </c>
      <c r="C14" s="115">
        <v>313277</v>
      </c>
      <c r="D14" s="115">
        <v>432</v>
      </c>
      <c r="E14" s="115">
        <v>447</v>
      </c>
      <c r="F14" s="115">
        <v>457</v>
      </c>
      <c r="G14" s="115">
        <v>484</v>
      </c>
      <c r="H14" s="115">
        <v>498</v>
      </c>
      <c r="I14" s="115">
        <v>485</v>
      </c>
      <c r="J14" s="115">
        <v>499</v>
      </c>
      <c r="K14" s="115">
        <v>519</v>
      </c>
      <c r="L14" s="222">
        <v>526</v>
      </c>
      <c r="N14" s="111">
        <v>17</v>
      </c>
      <c r="O14" s="123" t="s">
        <v>384</v>
      </c>
      <c r="P14" s="115">
        <v>290052</v>
      </c>
      <c r="Q14" s="115">
        <v>335</v>
      </c>
      <c r="R14" s="115">
        <v>350</v>
      </c>
      <c r="S14" s="115">
        <v>368</v>
      </c>
      <c r="T14" s="115">
        <v>393</v>
      </c>
      <c r="U14" s="115">
        <v>407</v>
      </c>
      <c r="V14" s="115">
        <v>415</v>
      </c>
      <c r="W14" s="115">
        <v>413</v>
      </c>
      <c r="X14" s="115">
        <v>429</v>
      </c>
      <c r="Y14" s="222">
        <v>438</v>
      </c>
      <c r="AA14" s="111">
        <v>17</v>
      </c>
      <c r="AB14" s="123" t="s">
        <v>384</v>
      </c>
      <c r="AC14" s="110">
        <v>92.58643309275817</v>
      </c>
      <c r="AD14" s="110">
        <v>77.546296296296291</v>
      </c>
      <c r="AE14" s="110">
        <v>78.299776286353477</v>
      </c>
      <c r="AF14" s="110">
        <v>80.525164113785564</v>
      </c>
      <c r="AG14" s="110">
        <v>81.198347107438025</v>
      </c>
      <c r="AH14" s="110">
        <v>81.726907630522078</v>
      </c>
      <c r="AI14" s="110">
        <v>85.567010309278345</v>
      </c>
      <c r="AJ14" s="110">
        <v>82.765531062124253</v>
      </c>
      <c r="AK14" s="110">
        <v>82.658959537572258</v>
      </c>
      <c r="AL14" s="124">
        <v>83.269961977186313</v>
      </c>
      <c r="AM14" s="109"/>
      <c r="AN14" s="218">
        <v>2211001</v>
      </c>
      <c r="AO14" s="130" t="s">
        <v>419</v>
      </c>
      <c r="AP14" s="115">
        <v>264</v>
      </c>
      <c r="AQ14" s="115">
        <v>256</v>
      </c>
      <c r="AR14" s="115">
        <v>261</v>
      </c>
      <c r="AS14" s="222">
        <v>271</v>
      </c>
      <c r="AT14" s="109"/>
      <c r="AU14" s="129">
        <v>2211001</v>
      </c>
      <c r="AV14" s="130" t="s">
        <v>419</v>
      </c>
      <c r="AW14" s="115">
        <v>252</v>
      </c>
      <c r="AX14" s="115">
        <v>249</v>
      </c>
      <c r="AY14" s="115">
        <v>244</v>
      </c>
      <c r="AZ14" s="222">
        <v>248</v>
      </c>
      <c r="BA14" s="109"/>
      <c r="BB14" s="129">
        <v>2211001</v>
      </c>
      <c r="BC14" s="130" t="s">
        <v>419</v>
      </c>
      <c r="BD14" s="110">
        <v>95.454545454545453</v>
      </c>
      <c r="BE14" s="110">
        <v>97.265625</v>
      </c>
      <c r="BF14" s="110">
        <v>93.486590038314176</v>
      </c>
      <c r="BG14" s="124">
        <v>91.512915129151295</v>
      </c>
    </row>
    <row r="15" spans="1:65" ht="14.1" customHeight="1" x14ac:dyDescent="0.2">
      <c r="A15" s="111">
        <v>2</v>
      </c>
      <c r="B15" s="123" t="s">
        <v>385</v>
      </c>
      <c r="C15" s="115">
        <v>11432719</v>
      </c>
      <c r="D15" s="115">
        <v>16226</v>
      </c>
      <c r="E15" s="115">
        <v>16709</v>
      </c>
      <c r="F15" s="115">
        <v>17078</v>
      </c>
      <c r="G15" s="115">
        <v>17562</v>
      </c>
      <c r="H15" s="115">
        <v>17837</v>
      </c>
      <c r="I15" s="115">
        <v>18062</v>
      </c>
      <c r="J15" s="115">
        <v>18181</v>
      </c>
      <c r="K15" s="115">
        <v>18483</v>
      </c>
      <c r="L15" s="222">
        <v>18959</v>
      </c>
      <c r="N15" s="111">
        <v>2</v>
      </c>
      <c r="O15" s="123" t="s">
        <v>385</v>
      </c>
      <c r="P15" s="115">
        <v>10110058</v>
      </c>
      <c r="Q15" s="115">
        <v>12558</v>
      </c>
      <c r="R15" s="115">
        <v>12816</v>
      </c>
      <c r="S15" s="115">
        <v>13352</v>
      </c>
      <c r="T15" s="115">
        <v>13880</v>
      </c>
      <c r="U15" s="115">
        <v>14101</v>
      </c>
      <c r="V15" s="115">
        <v>14496</v>
      </c>
      <c r="W15" s="115">
        <v>14838</v>
      </c>
      <c r="X15" s="115">
        <v>15232</v>
      </c>
      <c r="Y15" s="222">
        <v>15688</v>
      </c>
      <c r="AA15" s="111">
        <v>2</v>
      </c>
      <c r="AB15" s="123" t="s">
        <v>385</v>
      </c>
      <c r="AC15" s="110">
        <v>88.430914815626977</v>
      </c>
      <c r="AD15" s="110">
        <v>77.39430543572044</v>
      </c>
      <c r="AE15" s="110">
        <v>76.701179005326466</v>
      </c>
      <c r="AF15" s="110">
        <v>78.182456962173546</v>
      </c>
      <c r="AG15" s="110">
        <v>79.034278555973131</v>
      </c>
      <c r="AH15" s="110">
        <v>79.054773784829294</v>
      </c>
      <c r="AI15" s="110">
        <v>80.256892924371598</v>
      </c>
      <c r="AJ15" s="110">
        <v>81.612672570265659</v>
      </c>
      <c r="AK15" s="110">
        <v>82.410864037223391</v>
      </c>
      <c r="AL15" s="124">
        <v>82.746980325966561</v>
      </c>
      <c r="AM15" s="109"/>
      <c r="AN15" s="218">
        <v>2304400</v>
      </c>
      <c r="AO15" s="130" t="s">
        <v>420</v>
      </c>
      <c r="AP15" s="115">
        <v>852</v>
      </c>
      <c r="AQ15" s="115">
        <v>860</v>
      </c>
      <c r="AR15" s="115">
        <v>908</v>
      </c>
      <c r="AS15" s="222">
        <v>901</v>
      </c>
      <c r="AT15" s="109"/>
      <c r="AU15" s="129">
        <v>2304400</v>
      </c>
      <c r="AV15" s="130" t="s">
        <v>420</v>
      </c>
      <c r="AW15" s="115">
        <v>850</v>
      </c>
      <c r="AX15" s="115">
        <v>857</v>
      </c>
      <c r="AY15" s="115">
        <v>906</v>
      </c>
      <c r="AZ15" s="222">
        <v>899</v>
      </c>
      <c r="BA15" s="109"/>
      <c r="BB15" s="129">
        <v>2304400</v>
      </c>
      <c r="BC15" s="130" t="s">
        <v>420</v>
      </c>
      <c r="BD15" s="110">
        <v>99.765258215962433</v>
      </c>
      <c r="BE15" s="110">
        <v>99.651162790697683</v>
      </c>
      <c r="BF15" s="110">
        <v>99.779735682819378</v>
      </c>
      <c r="BG15" s="124">
        <v>99.7780244173141</v>
      </c>
    </row>
    <row r="16" spans="1:65" ht="14.1" customHeight="1" x14ac:dyDescent="0.2">
      <c r="A16" s="111">
        <v>21</v>
      </c>
      <c r="B16" s="123" t="s">
        <v>386</v>
      </c>
      <c r="C16" s="115">
        <v>1089506</v>
      </c>
      <c r="D16" s="115">
        <v>1783</v>
      </c>
      <c r="E16" s="115">
        <v>1849</v>
      </c>
      <c r="F16" s="115">
        <v>1844</v>
      </c>
      <c r="G16" s="115">
        <v>1917</v>
      </c>
      <c r="H16" s="115">
        <v>1958</v>
      </c>
      <c r="I16" s="115">
        <v>2005</v>
      </c>
      <c r="J16" s="115">
        <v>2021</v>
      </c>
      <c r="K16" s="115">
        <v>2036</v>
      </c>
      <c r="L16" s="222">
        <v>2097</v>
      </c>
      <c r="N16" s="111">
        <v>21</v>
      </c>
      <c r="O16" s="123" t="s">
        <v>386</v>
      </c>
      <c r="P16" s="115">
        <v>767551</v>
      </c>
      <c r="Q16" s="115">
        <v>1003</v>
      </c>
      <c r="R16" s="115">
        <v>1000</v>
      </c>
      <c r="S16" s="115">
        <v>1059</v>
      </c>
      <c r="T16" s="115">
        <v>1128</v>
      </c>
      <c r="U16" s="115">
        <v>1164</v>
      </c>
      <c r="V16" s="115">
        <v>1309</v>
      </c>
      <c r="W16" s="115">
        <v>1380</v>
      </c>
      <c r="X16" s="115">
        <v>1395</v>
      </c>
      <c r="Y16" s="222">
        <v>1482</v>
      </c>
      <c r="AA16" s="111">
        <v>21</v>
      </c>
      <c r="AB16" s="123" t="s">
        <v>386</v>
      </c>
      <c r="AC16" s="110">
        <v>70.449451402745837</v>
      </c>
      <c r="AD16" s="110">
        <v>56.253505328098704</v>
      </c>
      <c r="AE16" s="110">
        <v>54.083288263926441</v>
      </c>
      <c r="AF16" s="110">
        <v>57.429501084598698</v>
      </c>
      <c r="AG16" s="110">
        <v>58.841940532081381</v>
      </c>
      <c r="AH16" s="110">
        <v>59.448416751787533</v>
      </c>
      <c r="AI16" s="110">
        <v>65.286783042394021</v>
      </c>
      <c r="AJ16" s="110">
        <v>68.283028203859473</v>
      </c>
      <c r="AK16" s="110">
        <v>68.516699410609036</v>
      </c>
      <c r="AL16" s="124">
        <v>70.672389127324749</v>
      </c>
      <c r="AM16" s="109"/>
      <c r="AN16" s="218">
        <v>2408102</v>
      </c>
      <c r="AO16" s="130" t="s">
        <v>421</v>
      </c>
      <c r="AP16" s="115">
        <v>284</v>
      </c>
      <c r="AQ16" s="115">
        <v>283</v>
      </c>
      <c r="AR16" s="115">
        <v>282</v>
      </c>
      <c r="AS16" s="222">
        <v>304</v>
      </c>
      <c r="AT16" s="109"/>
      <c r="AU16" s="129">
        <v>2408102</v>
      </c>
      <c r="AV16" s="130" t="s">
        <v>421</v>
      </c>
      <c r="AW16" s="115">
        <v>282</v>
      </c>
      <c r="AX16" s="115">
        <v>280</v>
      </c>
      <c r="AY16" s="115">
        <v>279</v>
      </c>
      <c r="AZ16" s="222">
        <v>303</v>
      </c>
      <c r="BA16" s="109"/>
      <c r="BB16" s="129">
        <v>2408102</v>
      </c>
      <c r="BC16" s="130" t="s">
        <v>421</v>
      </c>
      <c r="BD16" s="110">
        <v>99.295774647887328</v>
      </c>
      <c r="BE16" s="110">
        <v>98.939929328621915</v>
      </c>
      <c r="BF16" s="110">
        <v>98.936170212765958</v>
      </c>
      <c r="BG16" s="124">
        <v>99.671052631578945</v>
      </c>
    </row>
    <row r="17" spans="1:59" ht="14.1" customHeight="1" x14ac:dyDescent="0.2">
      <c r="A17" s="111">
        <v>22</v>
      </c>
      <c r="B17" s="123" t="s">
        <v>387</v>
      </c>
      <c r="C17" s="115">
        <v>612602</v>
      </c>
      <c r="D17" s="115">
        <v>882</v>
      </c>
      <c r="E17" s="115">
        <v>929</v>
      </c>
      <c r="F17" s="115">
        <v>930</v>
      </c>
      <c r="G17" s="115">
        <v>963</v>
      </c>
      <c r="H17" s="115">
        <v>957</v>
      </c>
      <c r="I17" s="115">
        <v>1015</v>
      </c>
      <c r="J17" s="115">
        <v>1025</v>
      </c>
      <c r="K17" s="115">
        <v>1012</v>
      </c>
      <c r="L17" s="222">
        <v>1031</v>
      </c>
      <c r="N17" s="111">
        <v>22</v>
      </c>
      <c r="O17" s="123" t="s">
        <v>387</v>
      </c>
      <c r="P17" s="115">
        <v>488970</v>
      </c>
      <c r="Q17" s="115">
        <v>553</v>
      </c>
      <c r="R17" s="115">
        <v>583</v>
      </c>
      <c r="S17" s="115">
        <v>625</v>
      </c>
      <c r="T17" s="115">
        <v>652</v>
      </c>
      <c r="U17" s="115">
        <v>662</v>
      </c>
      <c r="V17" s="115">
        <v>710</v>
      </c>
      <c r="W17" s="115">
        <v>716</v>
      </c>
      <c r="X17" s="115">
        <v>730</v>
      </c>
      <c r="Y17" s="222">
        <v>730</v>
      </c>
      <c r="AA17" s="111">
        <v>22</v>
      </c>
      <c r="AB17" s="123" t="s">
        <v>387</v>
      </c>
      <c r="AC17" s="110">
        <v>79.818544503609189</v>
      </c>
      <c r="AD17" s="110">
        <v>62.698412698412696</v>
      </c>
      <c r="AE17" s="110">
        <v>62.755651237890206</v>
      </c>
      <c r="AF17" s="110">
        <v>67.204301075268816</v>
      </c>
      <c r="AG17" s="110">
        <v>67.70508826583594</v>
      </c>
      <c r="AH17" s="110">
        <v>69.174503657262278</v>
      </c>
      <c r="AI17" s="110">
        <v>69.950738916256157</v>
      </c>
      <c r="AJ17" s="110">
        <v>69.853658536585357</v>
      </c>
      <c r="AK17" s="110">
        <v>72.134387351778656</v>
      </c>
      <c r="AL17" s="124">
        <v>70.805043646944711</v>
      </c>
      <c r="AM17" s="109"/>
      <c r="AN17" s="218">
        <v>2507507</v>
      </c>
      <c r="AO17" s="130" t="s">
        <v>422</v>
      </c>
      <c r="AP17" s="115">
        <v>252</v>
      </c>
      <c r="AQ17" s="115">
        <v>258</v>
      </c>
      <c r="AR17" s="115">
        <v>262</v>
      </c>
      <c r="AS17" s="222">
        <v>273</v>
      </c>
      <c r="AT17" s="109"/>
      <c r="AU17" s="129">
        <v>2507507</v>
      </c>
      <c r="AV17" s="130" t="s">
        <v>422</v>
      </c>
      <c r="AW17" s="115">
        <v>251</v>
      </c>
      <c r="AX17" s="115">
        <v>257</v>
      </c>
      <c r="AY17" s="115">
        <v>262</v>
      </c>
      <c r="AZ17" s="222">
        <v>272</v>
      </c>
      <c r="BA17" s="109"/>
      <c r="BB17" s="129">
        <v>2507507</v>
      </c>
      <c r="BC17" s="130" t="s">
        <v>422</v>
      </c>
      <c r="BD17" s="110">
        <v>99.603174603174608</v>
      </c>
      <c r="BE17" s="110">
        <v>99.612403100775197</v>
      </c>
      <c r="BF17" s="110">
        <v>100</v>
      </c>
      <c r="BG17" s="124">
        <v>99.633699633699635</v>
      </c>
    </row>
    <row r="18" spans="1:59" ht="14.1" customHeight="1" x14ac:dyDescent="0.2">
      <c r="A18" s="111">
        <v>23</v>
      </c>
      <c r="B18" s="123" t="s">
        <v>388</v>
      </c>
      <c r="C18" s="115">
        <v>1826549</v>
      </c>
      <c r="D18" s="115">
        <v>2557</v>
      </c>
      <c r="E18" s="115">
        <v>2590</v>
      </c>
      <c r="F18" s="115">
        <v>2664</v>
      </c>
      <c r="G18" s="115">
        <v>2768</v>
      </c>
      <c r="H18" s="115">
        <v>2833</v>
      </c>
      <c r="I18" s="115">
        <v>2849</v>
      </c>
      <c r="J18" s="115">
        <v>2876</v>
      </c>
      <c r="K18" s="115">
        <v>2986</v>
      </c>
      <c r="L18" s="222">
        <v>2975</v>
      </c>
      <c r="N18" s="111">
        <v>23</v>
      </c>
      <c r="O18" s="123" t="s">
        <v>388</v>
      </c>
      <c r="P18" s="115">
        <v>1618189</v>
      </c>
      <c r="Q18" s="115">
        <v>1928</v>
      </c>
      <c r="R18" s="115">
        <v>1960</v>
      </c>
      <c r="S18" s="115">
        <v>2044</v>
      </c>
      <c r="T18" s="115">
        <v>2146</v>
      </c>
      <c r="U18" s="115">
        <v>2179</v>
      </c>
      <c r="V18" s="115">
        <v>2313</v>
      </c>
      <c r="W18" s="115">
        <v>2369</v>
      </c>
      <c r="X18" s="115">
        <v>2469</v>
      </c>
      <c r="Y18" s="222">
        <v>2488</v>
      </c>
      <c r="AA18" s="111">
        <v>23</v>
      </c>
      <c r="AB18" s="123" t="s">
        <v>388</v>
      </c>
      <c r="AC18" s="110">
        <v>88.592695843363629</v>
      </c>
      <c r="AD18" s="110">
        <v>75.40086038326163</v>
      </c>
      <c r="AE18" s="110">
        <v>75.675675675675677</v>
      </c>
      <c r="AF18" s="110">
        <v>76.726726726726724</v>
      </c>
      <c r="AG18" s="110">
        <v>77.528901734104053</v>
      </c>
      <c r="AH18" s="110">
        <v>76.914931168372746</v>
      </c>
      <c r="AI18" s="110">
        <v>81.186381186381183</v>
      </c>
      <c r="AJ18" s="110">
        <v>82.371349095966622</v>
      </c>
      <c r="AK18" s="110">
        <v>82.685867381111848</v>
      </c>
      <c r="AL18" s="124">
        <v>83.630252100840337</v>
      </c>
      <c r="AM18" s="109"/>
      <c r="AN18" s="218">
        <v>2611606</v>
      </c>
      <c r="AO18" s="130" t="s">
        <v>423</v>
      </c>
      <c r="AP18" s="115">
        <v>558</v>
      </c>
      <c r="AQ18" s="115">
        <v>572</v>
      </c>
      <c r="AR18" s="115">
        <v>578</v>
      </c>
      <c r="AS18" s="222">
        <v>592</v>
      </c>
      <c r="AT18" s="109"/>
      <c r="AU18" s="129">
        <v>2611606</v>
      </c>
      <c r="AV18" s="130" t="s">
        <v>423</v>
      </c>
      <c r="AW18" s="115">
        <v>552</v>
      </c>
      <c r="AX18" s="115">
        <v>569</v>
      </c>
      <c r="AY18" s="115">
        <v>566</v>
      </c>
      <c r="AZ18" s="222">
        <v>572</v>
      </c>
      <c r="BA18" s="109"/>
      <c r="BB18" s="129">
        <v>2611606</v>
      </c>
      <c r="BC18" s="130" t="s">
        <v>423</v>
      </c>
      <c r="BD18" s="110">
        <v>98.924731182795696</v>
      </c>
      <c r="BE18" s="110">
        <v>99.47552447552448</v>
      </c>
      <c r="BF18" s="110">
        <v>97.923875432525946</v>
      </c>
      <c r="BG18" s="124">
        <v>96.621621621621628</v>
      </c>
    </row>
    <row r="19" spans="1:59" ht="14.1" customHeight="1" x14ac:dyDescent="0.2">
      <c r="A19" s="111">
        <v>24</v>
      </c>
      <c r="B19" s="123" t="s">
        <v>389</v>
      </c>
      <c r="C19" s="115">
        <v>776979</v>
      </c>
      <c r="D19" s="115">
        <v>992</v>
      </c>
      <c r="E19" s="115">
        <v>1002</v>
      </c>
      <c r="F19" s="115">
        <v>1034</v>
      </c>
      <c r="G19" s="115">
        <v>1071</v>
      </c>
      <c r="H19" s="115">
        <v>1086</v>
      </c>
      <c r="I19" s="115">
        <v>1085</v>
      </c>
      <c r="J19" s="115">
        <v>1088</v>
      </c>
      <c r="K19" s="115">
        <v>1102</v>
      </c>
      <c r="L19" s="222">
        <v>1147</v>
      </c>
      <c r="N19" s="111">
        <v>24</v>
      </c>
      <c r="O19" s="123" t="s">
        <v>389</v>
      </c>
      <c r="P19" s="115">
        <v>718244</v>
      </c>
      <c r="Q19" s="115">
        <v>860</v>
      </c>
      <c r="R19" s="115">
        <v>877</v>
      </c>
      <c r="S19" s="115">
        <v>906</v>
      </c>
      <c r="T19" s="115">
        <v>925</v>
      </c>
      <c r="U19" s="115">
        <v>963</v>
      </c>
      <c r="V19" s="115">
        <v>963</v>
      </c>
      <c r="W19" s="115">
        <v>966</v>
      </c>
      <c r="X19" s="115">
        <v>974</v>
      </c>
      <c r="Y19" s="222">
        <v>1025</v>
      </c>
      <c r="AA19" s="111">
        <v>24</v>
      </c>
      <c r="AB19" s="123" t="s">
        <v>389</v>
      </c>
      <c r="AC19" s="110">
        <v>92.440593632517746</v>
      </c>
      <c r="AD19" s="110">
        <v>86.693548387096769</v>
      </c>
      <c r="AE19" s="110">
        <v>87.524950099800407</v>
      </c>
      <c r="AF19" s="110">
        <v>87.620889748549331</v>
      </c>
      <c r="AG19" s="110">
        <v>86.36788048552755</v>
      </c>
      <c r="AH19" s="110">
        <v>88.674033149171265</v>
      </c>
      <c r="AI19" s="110">
        <v>88.755760368663601</v>
      </c>
      <c r="AJ19" s="110">
        <v>88.786764705882348</v>
      </c>
      <c r="AK19" s="110">
        <v>88.384754990925586</v>
      </c>
      <c r="AL19" s="124">
        <v>89.363557105492589</v>
      </c>
      <c r="AM19" s="109"/>
      <c r="AN19" s="218">
        <v>2704302</v>
      </c>
      <c r="AO19" s="130" t="s">
        <v>424</v>
      </c>
      <c r="AP19" s="115">
        <v>339</v>
      </c>
      <c r="AQ19" s="115">
        <v>359</v>
      </c>
      <c r="AR19" s="115">
        <v>378</v>
      </c>
      <c r="AS19" s="222">
        <v>394</v>
      </c>
      <c r="AT19" s="109"/>
      <c r="AU19" s="129">
        <v>2704302</v>
      </c>
      <c r="AV19" s="130" t="s">
        <v>424</v>
      </c>
      <c r="AW19" s="115">
        <v>334</v>
      </c>
      <c r="AX19" s="115">
        <v>356</v>
      </c>
      <c r="AY19" s="115">
        <v>375</v>
      </c>
      <c r="AZ19" s="222">
        <v>387</v>
      </c>
      <c r="BA19" s="109"/>
      <c r="BB19" s="129">
        <v>2704302</v>
      </c>
      <c r="BC19" s="130" t="s">
        <v>424</v>
      </c>
      <c r="BD19" s="110">
        <v>98.525073746312685</v>
      </c>
      <c r="BE19" s="110">
        <v>99.164345403899716</v>
      </c>
      <c r="BF19" s="110">
        <v>99.206349206349216</v>
      </c>
      <c r="BG19" s="124">
        <v>98.223350253807112</v>
      </c>
    </row>
    <row r="20" spans="1:59" ht="14.1" customHeight="1" x14ac:dyDescent="0.2">
      <c r="A20" s="111">
        <v>25</v>
      </c>
      <c r="B20" s="123" t="s">
        <v>390</v>
      </c>
      <c r="C20" s="115">
        <v>829018</v>
      </c>
      <c r="D20" s="115">
        <v>1191</v>
      </c>
      <c r="E20" s="115">
        <v>1189</v>
      </c>
      <c r="F20" s="115">
        <v>1214</v>
      </c>
      <c r="G20" s="115">
        <v>1221</v>
      </c>
      <c r="H20" s="115">
        <v>1259</v>
      </c>
      <c r="I20" s="115">
        <v>1251</v>
      </c>
      <c r="J20" s="115">
        <v>1262</v>
      </c>
      <c r="K20" s="115">
        <v>1290</v>
      </c>
      <c r="L20" s="222">
        <v>1312</v>
      </c>
      <c r="N20" s="111">
        <v>25</v>
      </c>
      <c r="O20" s="123" t="s">
        <v>390</v>
      </c>
      <c r="P20" s="115">
        <v>782547</v>
      </c>
      <c r="Q20" s="115">
        <v>1009</v>
      </c>
      <c r="R20" s="115">
        <v>981</v>
      </c>
      <c r="S20" s="115">
        <v>1010</v>
      </c>
      <c r="T20" s="115">
        <v>1040</v>
      </c>
      <c r="U20" s="115">
        <v>1059</v>
      </c>
      <c r="V20" s="115">
        <v>1024</v>
      </c>
      <c r="W20" s="115">
        <v>1047</v>
      </c>
      <c r="X20" s="115">
        <v>1071</v>
      </c>
      <c r="Y20" s="222">
        <v>1090</v>
      </c>
      <c r="AA20" s="111">
        <v>25</v>
      </c>
      <c r="AB20" s="123" t="s">
        <v>390</v>
      </c>
      <c r="AC20" s="110">
        <v>94.394452231435267</v>
      </c>
      <c r="AD20" s="110">
        <v>84.718723761544922</v>
      </c>
      <c r="AE20" s="110">
        <v>82.506307821698911</v>
      </c>
      <c r="AF20" s="110">
        <v>83.196046128500825</v>
      </c>
      <c r="AG20" s="110">
        <v>85.176085176085181</v>
      </c>
      <c r="AH20" s="110">
        <v>84.114376489277205</v>
      </c>
      <c r="AI20" s="110">
        <v>81.854516386890481</v>
      </c>
      <c r="AJ20" s="110">
        <v>82.963549920760698</v>
      </c>
      <c r="AK20" s="110">
        <v>83.023255813953483</v>
      </c>
      <c r="AL20" s="124">
        <v>83.079268292682926</v>
      </c>
      <c r="AM20" s="109"/>
      <c r="AN20" s="218">
        <v>2800308</v>
      </c>
      <c r="AO20" s="130" t="s">
        <v>425</v>
      </c>
      <c r="AP20" s="115">
        <v>225</v>
      </c>
      <c r="AQ20" s="115">
        <v>225</v>
      </c>
      <c r="AR20" s="115">
        <v>220</v>
      </c>
      <c r="AS20" s="222">
        <v>230</v>
      </c>
      <c r="AT20" s="109"/>
      <c r="AU20" s="129">
        <v>2800308</v>
      </c>
      <c r="AV20" s="130" t="s">
        <v>425</v>
      </c>
      <c r="AW20" s="115">
        <v>224</v>
      </c>
      <c r="AX20" s="115">
        <v>222</v>
      </c>
      <c r="AY20" s="115">
        <v>217</v>
      </c>
      <c r="AZ20" s="222">
        <v>229</v>
      </c>
      <c r="BA20" s="109"/>
      <c r="BB20" s="129">
        <v>2800308</v>
      </c>
      <c r="BC20" s="130" t="s">
        <v>425</v>
      </c>
      <c r="BD20" s="110">
        <v>99.555555555555557</v>
      </c>
      <c r="BE20" s="110">
        <v>98.666666666666671</v>
      </c>
      <c r="BF20" s="110">
        <v>98.636363636363626</v>
      </c>
      <c r="BG20" s="124">
        <v>99.565217391304344</v>
      </c>
    </row>
    <row r="21" spans="1:59" ht="14.1" customHeight="1" x14ac:dyDescent="0.2">
      <c r="A21" s="111">
        <v>26</v>
      </c>
      <c r="B21" s="123" t="s">
        <v>391</v>
      </c>
      <c r="C21" s="115">
        <v>1936160</v>
      </c>
      <c r="D21" s="115">
        <v>2733</v>
      </c>
      <c r="E21" s="115">
        <v>2826</v>
      </c>
      <c r="F21" s="115">
        <v>2913</v>
      </c>
      <c r="G21" s="115">
        <v>2961</v>
      </c>
      <c r="H21" s="115">
        <v>2980</v>
      </c>
      <c r="I21" s="115">
        <v>3118</v>
      </c>
      <c r="J21" s="115">
        <v>3106</v>
      </c>
      <c r="K21" s="115">
        <v>3176</v>
      </c>
      <c r="L21" s="222">
        <v>3279</v>
      </c>
      <c r="N21" s="111">
        <v>26</v>
      </c>
      <c r="O21" s="123" t="s">
        <v>391</v>
      </c>
      <c r="P21" s="115">
        <v>1812529</v>
      </c>
      <c r="Q21" s="115">
        <v>2349</v>
      </c>
      <c r="R21" s="115">
        <v>2404</v>
      </c>
      <c r="S21" s="115">
        <v>2490</v>
      </c>
      <c r="T21" s="115">
        <v>2516</v>
      </c>
      <c r="U21" s="115">
        <v>2532</v>
      </c>
      <c r="V21" s="115">
        <v>2633</v>
      </c>
      <c r="W21" s="115">
        <v>2676</v>
      </c>
      <c r="X21" s="115">
        <v>2718</v>
      </c>
      <c r="Y21" s="222">
        <v>2799</v>
      </c>
      <c r="AA21" s="111">
        <v>26</v>
      </c>
      <c r="AB21" s="123" t="s">
        <v>391</v>
      </c>
      <c r="AC21" s="110">
        <v>93.614628956284605</v>
      </c>
      <c r="AD21" s="110">
        <v>85.949506037321626</v>
      </c>
      <c r="AE21" s="110">
        <v>85.067232837933474</v>
      </c>
      <c r="AF21" s="110">
        <v>85.478887744593209</v>
      </c>
      <c r="AG21" s="110">
        <v>84.971293481931781</v>
      </c>
      <c r="AH21" s="110">
        <v>84.966442953020135</v>
      </c>
      <c r="AI21" s="110">
        <v>84.445157152020528</v>
      </c>
      <c r="AJ21" s="110">
        <v>86.155827430779141</v>
      </c>
      <c r="AK21" s="110">
        <v>85.579345088161205</v>
      </c>
      <c r="AL21" s="124">
        <v>85.361390667886553</v>
      </c>
      <c r="AM21" s="109"/>
      <c r="AN21" s="218">
        <v>2927408</v>
      </c>
      <c r="AO21" s="130" t="s">
        <v>426</v>
      </c>
      <c r="AP21" s="115">
        <v>1027</v>
      </c>
      <c r="AQ21" s="115">
        <v>1056</v>
      </c>
      <c r="AR21" s="115">
        <v>1041</v>
      </c>
      <c r="AS21" s="222">
        <v>1112</v>
      </c>
      <c r="AT21" s="109"/>
      <c r="AU21" s="129">
        <v>2927408</v>
      </c>
      <c r="AV21" s="130" t="s">
        <v>426</v>
      </c>
      <c r="AW21" s="115">
        <v>983</v>
      </c>
      <c r="AX21" s="115">
        <v>1037</v>
      </c>
      <c r="AY21" s="115">
        <v>1039</v>
      </c>
      <c r="AZ21" s="222">
        <v>1107</v>
      </c>
      <c r="BA21" s="109"/>
      <c r="BB21" s="129">
        <v>2927408</v>
      </c>
      <c r="BC21" s="130" t="s">
        <v>426</v>
      </c>
      <c r="BD21" s="110">
        <v>95.715676728334955</v>
      </c>
      <c r="BE21" s="110">
        <v>98.200757575757578</v>
      </c>
      <c r="BF21" s="110">
        <v>99.80787704130644</v>
      </c>
      <c r="BG21" s="124">
        <v>99.550359712230218</v>
      </c>
    </row>
    <row r="22" spans="1:59" ht="14.1" customHeight="1" x14ac:dyDescent="0.2">
      <c r="A22" s="111">
        <v>27</v>
      </c>
      <c r="B22" s="123" t="s">
        <v>392</v>
      </c>
      <c r="C22" s="115">
        <v>578387</v>
      </c>
      <c r="D22" s="115">
        <v>916</v>
      </c>
      <c r="E22" s="115">
        <v>943</v>
      </c>
      <c r="F22" s="115">
        <v>966</v>
      </c>
      <c r="G22" s="115">
        <v>993</v>
      </c>
      <c r="H22" s="115">
        <v>1051</v>
      </c>
      <c r="I22" s="115">
        <v>1041</v>
      </c>
      <c r="J22" s="115">
        <v>1067</v>
      </c>
      <c r="K22" s="115">
        <v>1099</v>
      </c>
      <c r="L22" s="222">
        <v>1126</v>
      </c>
      <c r="N22" s="111">
        <v>27</v>
      </c>
      <c r="O22" s="123" t="s">
        <v>392</v>
      </c>
      <c r="P22" s="115">
        <v>532623</v>
      </c>
      <c r="Q22" s="115">
        <v>715</v>
      </c>
      <c r="R22" s="115">
        <v>744</v>
      </c>
      <c r="S22" s="115">
        <v>759</v>
      </c>
      <c r="T22" s="115">
        <v>812</v>
      </c>
      <c r="U22" s="115">
        <v>879</v>
      </c>
      <c r="V22" s="115">
        <v>882</v>
      </c>
      <c r="W22" s="115">
        <v>911</v>
      </c>
      <c r="X22" s="115">
        <v>957</v>
      </c>
      <c r="Y22" s="222">
        <v>987</v>
      </c>
      <c r="AA22" s="111">
        <v>27</v>
      </c>
      <c r="AB22" s="123" t="s">
        <v>392</v>
      </c>
      <c r="AC22" s="110">
        <v>92.087650656048638</v>
      </c>
      <c r="AD22" s="110">
        <v>78.056768558951958</v>
      </c>
      <c r="AE22" s="110">
        <v>78.897136797454934</v>
      </c>
      <c r="AF22" s="110">
        <v>78.571428571428569</v>
      </c>
      <c r="AG22" s="110">
        <v>81.772406847935557</v>
      </c>
      <c r="AH22" s="110">
        <v>83.634633682207422</v>
      </c>
      <c r="AI22" s="110">
        <v>84.726224783861667</v>
      </c>
      <c r="AJ22" s="110">
        <v>85.379568884723525</v>
      </c>
      <c r="AK22" s="110">
        <v>87.079162875341225</v>
      </c>
      <c r="AL22" s="124">
        <v>87.655417406749564</v>
      </c>
      <c r="AM22" s="109"/>
      <c r="AN22" s="218">
        <v>3106200</v>
      </c>
      <c r="AO22" s="130" t="s">
        <v>427</v>
      </c>
      <c r="AP22" s="115">
        <v>869</v>
      </c>
      <c r="AQ22" s="115">
        <v>912</v>
      </c>
      <c r="AR22" s="115">
        <v>915</v>
      </c>
      <c r="AS22" s="222">
        <v>923</v>
      </c>
      <c r="AT22" s="109"/>
      <c r="AU22" s="129">
        <v>3106200</v>
      </c>
      <c r="AV22" s="130" t="s">
        <v>427</v>
      </c>
      <c r="AW22" s="115">
        <v>868</v>
      </c>
      <c r="AX22" s="115">
        <v>912</v>
      </c>
      <c r="AY22" s="115">
        <v>915</v>
      </c>
      <c r="AZ22" s="222">
        <v>922</v>
      </c>
      <c r="BA22" s="109"/>
      <c r="BB22" s="129">
        <v>3106200</v>
      </c>
      <c r="BC22" s="130" t="s">
        <v>427</v>
      </c>
      <c r="BD22" s="110">
        <v>99.884925201380909</v>
      </c>
      <c r="BE22" s="110">
        <v>100</v>
      </c>
      <c r="BF22" s="110">
        <v>100</v>
      </c>
      <c r="BG22" s="124">
        <v>99.891657638136508</v>
      </c>
    </row>
    <row r="23" spans="1:59" ht="14.1" customHeight="1" x14ac:dyDescent="0.2">
      <c r="A23" s="111">
        <v>28</v>
      </c>
      <c r="B23" s="123" t="s">
        <v>393</v>
      </c>
      <c r="C23" s="115">
        <v>493997</v>
      </c>
      <c r="D23" s="115">
        <v>662</v>
      </c>
      <c r="E23" s="115">
        <v>663</v>
      </c>
      <c r="F23" s="115">
        <v>690</v>
      </c>
      <c r="G23" s="115">
        <v>694</v>
      </c>
      <c r="H23" s="115">
        <v>702</v>
      </c>
      <c r="I23" s="115">
        <v>755</v>
      </c>
      <c r="J23" s="115">
        <v>765</v>
      </c>
      <c r="K23" s="115">
        <v>760</v>
      </c>
      <c r="L23" s="222">
        <v>791</v>
      </c>
      <c r="N23" s="111">
        <v>28</v>
      </c>
      <c r="O23" s="123" t="s">
        <v>393</v>
      </c>
      <c r="P23" s="115">
        <v>453611</v>
      </c>
      <c r="Q23" s="115">
        <v>565</v>
      </c>
      <c r="R23" s="115">
        <v>561</v>
      </c>
      <c r="S23" s="115">
        <v>586</v>
      </c>
      <c r="T23" s="115">
        <v>579</v>
      </c>
      <c r="U23" s="115">
        <v>597</v>
      </c>
      <c r="V23" s="115">
        <v>676</v>
      </c>
      <c r="W23" s="115">
        <v>681</v>
      </c>
      <c r="X23" s="115">
        <v>675</v>
      </c>
      <c r="Y23" s="222">
        <v>701</v>
      </c>
      <c r="AA23" s="111">
        <v>28</v>
      </c>
      <c r="AB23" s="123" t="s">
        <v>393</v>
      </c>
      <c r="AC23" s="110">
        <v>91.824646708380826</v>
      </c>
      <c r="AD23" s="110">
        <v>85.347432024169194</v>
      </c>
      <c r="AE23" s="110">
        <v>84.615384615384613</v>
      </c>
      <c r="AF23" s="110">
        <v>84.927536231884062</v>
      </c>
      <c r="AG23" s="110">
        <v>83.429394812680115</v>
      </c>
      <c r="AH23" s="110">
        <v>85.042735042735046</v>
      </c>
      <c r="AI23" s="110">
        <v>89.536423841059602</v>
      </c>
      <c r="AJ23" s="110">
        <v>89.019607843137251</v>
      </c>
      <c r="AK23" s="110">
        <v>88.81578947368422</v>
      </c>
      <c r="AL23" s="124">
        <v>88.621997471554991</v>
      </c>
      <c r="AM23" s="109"/>
      <c r="AN23" s="218">
        <v>3205309</v>
      </c>
      <c r="AO23" s="130" t="s">
        <v>428</v>
      </c>
      <c r="AP23" s="115">
        <v>138</v>
      </c>
      <c r="AQ23" s="115">
        <v>132</v>
      </c>
      <c r="AR23" s="115">
        <v>139</v>
      </c>
      <c r="AS23" s="222">
        <v>140</v>
      </c>
      <c r="AT23" s="109"/>
      <c r="AU23" s="129">
        <v>3205309</v>
      </c>
      <c r="AV23" s="130" t="s">
        <v>428</v>
      </c>
      <c r="AW23" s="115">
        <v>138</v>
      </c>
      <c r="AX23" s="115">
        <v>130</v>
      </c>
      <c r="AY23" s="115">
        <v>138</v>
      </c>
      <c r="AZ23" s="222">
        <v>140</v>
      </c>
      <c r="BA23" s="109"/>
      <c r="BB23" s="129">
        <v>3205309</v>
      </c>
      <c r="BC23" s="130" t="s">
        <v>428</v>
      </c>
      <c r="BD23" s="110">
        <v>100</v>
      </c>
      <c r="BE23" s="110">
        <v>98.484848484848484</v>
      </c>
      <c r="BF23" s="110">
        <v>99.280575539568346</v>
      </c>
      <c r="BG23" s="124">
        <v>100</v>
      </c>
    </row>
    <row r="24" spans="1:59" ht="14.1" customHeight="1" x14ac:dyDescent="0.2">
      <c r="A24" s="111">
        <v>29</v>
      </c>
      <c r="B24" s="123" t="s">
        <v>394</v>
      </c>
      <c r="C24" s="115">
        <v>3289521</v>
      </c>
      <c r="D24" s="115">
        <v>4510</v>
      </c>
      <c r="E24" s="115">
        <v>4719</v>
      </c>
      <c r="F24" s="115">
        <v>4823</v>
      </c>
      <c r="G24" s="115">
        <v>4974</v>
      </c>
      <c r="H24" s="115">
        <v>5010</v>
      </c>
      <c r="I24" s="115">
        <v>4942</v>
      </c>
      <c r="J24" s="115">
        <v>4970</v>
      </c>
      <c r="K24" s="115">
        <v>5022</v>
      </c>
      <c r="L24" s="222">
        <v>5202</v>
      </c>
      <c r="N24" s="111">
        <v>29</v>
      </c>
      <c r="O24" s="123" t="s">
        <v>394</v>
      </c>
      <c r="P24" s="115">
        <v>2935794</v>
      </c>
      <c r="Q24" s="115">
        <v>3576</v>
      </c>
      <c r="R24" s="115">
        <v>3709</v>
      </c>
      <c r="S24" s="115">
        <v>3874</v>
      </c>
      <c r="T24" s="115">
        <v>4080</v>
      </c>
      <c r="U24" s="115">
        <v>4065</v>
      </c>
      <c r="V24" s="115">
        <v>3987</v>
      </c>
      <c r="W24" s="115">
        <v>4092</v>
      </c>
      <c r="X24" s="115">
        <v>4243</v>
      </c>
      <c r="Y24" s="222">
        <v>4387</v>
      </c>
      <c r="AA24" s="111">
        <v>29</v>
      </c>
      <c r="AB24" s="123" t="s">
        <v>394</v>
      </c>
      <c r="AC24" s="110">
        <v>89.246853873253883</v>
      </c>
      <c r="AD24" s="110">
        <v>79.290465631929038</v>
      </c>
      <c r="AE24" s="110">
        <v>78.597160415342245</v>
      </c>
      <c r="AF24" s="110">
        <v>80.323450134770894</v>
      </c>
      <c r="AG24" s="110">
        <v>82.026537997587454</v>
      </c>
      <c r="AH24" s="110">
        <v>81.137724550898199</v>
      </c>
      <c r="AI24" s="110">
        <v>80.675839740995542</v>
      </c>
      <c r="AJ24" s="110">
        <v>82.334004024144875</v>
      </c>
      <c r="AK24" s="110">
        <v>84.488251692552765</v>
      </c>
      <c r="AL24" s="124">
        <v>84.332948865820839</v>
      </c>
      <c r="AM24" s="109"/>
      <c r="AN24" s="218">
        <v>3304557</v>
      </c>
      <c r="AO24" s="130" t="s">
        <v>429</v>
      </c>
      <c r="AP24" s="115">
        <v>2559</v>
      </c>
      <c r="AQ24" s="115">
        <v>2542</v>
      </c>
      <c r="AR24" s="115">
        <v>2577</v>
      </c>
      <c r="AS24" s="222">
        <v>2579</v>
      </c>
      <c r="AT24" s="109"/>
      <c r="AU24" s="129">
        <v>3304557</v>
      </c>
      <c r="AV24" s="130" t="s">
        <v>429</v>
      </c>
      <c r="AW24" s="115">
        <v>2548</v>
      </c>
      <c r="AX24" s="115">
        <v>2538</v>
      </c>
      <c r="AY24" s="115">
        <v>2571</v>
      </c>
      <c r="AZ24" s="222">
        <v>2577</v>
      </c>
      <c r="BA24" s="109"/>
      <c r="BB24" s="129">
        <v>3304557</v>
      </c>
      <c r="BC24" s="130" t="s">
        <v>429</v>
      </c>
      <c r="BD24" s="110">
        <v>99.570144587729587</v>
      </c>
      <c r="BE24" s="110">
        <v>99.842643587726201</v>
      </c>
      <c r="BF24" s="110">
        <v>99.767171129220017</v>
      </c>
      <c r="BG24" s="124">
        <v>99.922450562233422</v>
      </c>
    </row>
    <row r="25" spans="1:59" ht="14.1" customHeight="1" x14ac:dyDescent="0.2">
      <c r="A25" s="111">
        <v>3</v>
      </c>
      <c r="B25" s="123" t="s">
        <v>395</v>
      </c>
      <c r="C25" s="115">
        <v>22750754</v>
      </c>
      <c r="D25" s="115">
        <v>27249</v>
      </c>
      <c r="E25" s="115">
        <v>27869</v>
      </c>
      <c r="F25" s="115">
        <v>28347</v>
      </c>
      <c r="G25" s="115">
        <v>29131</v>
      </c>
      <c r="H25" s="115">
        <v>29473</v>
      </c>
      <c r="I25" s="115">
        <v>30156</v>
      </c>
      <c r="J25" s="115">
        <v>30261</v>
      </c>
      <c r="K25" s="115">
        <v>31023</v>
      </c>
      <c r="L25" s="222">
        <v>31519</v>
      </c>
      <c r="N25" s="111">
        <v>3</v>
      </c>
      <c r="O25" s="123" t="s">
        <v>395</v>
      </c>
      <c r="P25" s="115">
        <v>22486391</v>
      </c>
      <c r="Q25" s="115">
        <v>26140</v>
      </c>
      <c r="R25" s="115">
        <v>26760</v>
      </c>
      <c r="S25" s="115">
        <v>27248</v>
      </c>
      <c r="T25" s="115">
        <v>28035</v>
      </c>
      <c r="U25" s="115">
        <v>28417</v>
      </c>
      <c r="V25" s="115">
        <v>29128</v>
      </c>
      <c r="W25" s="115">
        <v>29249</v>
      </c>
      <c r="X25" s="115">
        <v>30035</v>
      </c>
      <c r="Y25" s="222">
        <v>30598</v>
      </c>
      <c r="AA25" s="111">
        <v>3</v>
      </c>
      <c r="AB25" s="123" t="s">
        <v>395</v>
      </c>
      <c r="AC25" s="110">
        <v>98.838003347053899</v>
      </c>
      <c r="AD25" s="110">
        <v>95.930125876178934</v>
      </c>
      <c r="AE25" s="110">
        <v>96.020668125874636</v>
      </c>
      <c r="AF25" s="110">
        <v>96.123046530497064</v>
      </c>
      <c r="AG25" s="110">
        <v>96.237684940441454</v>
      </c>
      <c r="AH25" s="110">
        <v>96.417059681742614</v>
      </c>
      <c r="AI25" s="110">
        <v>96.591059822257591</v>
      </c>
      <c r="AJ25" s="110">
        <v>96.655761541257718</v>
      </c>
      <c r="AK25" s="110">
        <v>96.815266092898824</v>
      </c>
      <c r="AL25" s="124">
        <v>97.07795298074177</v>
      </c>
      <c r="AM25" s="109"/>
      <c r="AN25" s="218">
        <v>3550308</v>
      </c>
      <c r="AO25" s="130" t="s">
        <v>430</v>
      </c>
      <c r="AP25" s="115">
        <v>4332</v>
      </c>
      <c r="AQ25" s="115">
        <v>4244</v>
      </c>
      <c r="AR25" s="115">
        <v>4334</v>
      </c>
      <c r="AS25" s="222">
        <v>4467</v>
      </c>
      <c r="AT25" s="109"/>
      <c r="AU25" s="129">
        <v>3550308</v>
      </c>
      <c r="AV25" s="130" t="s">
        <v>430</v>
      </c>
      <c r="AW25" s="115">
        <v>4318</v>
      </c>
      <c r="AX25" s="115">
        <v>4224</v>
      </c>
      <c r="AY25" s="115">
        <v>4319</v>
      </c>
      <c r="AZ25" s="222">
        <v>4449</v>
      </c>
      <c r="BA25" s="109"/>
      <c r="BB25" s="129">
        <v>3550308</v>
      </c>
      <c r="BC25" s="130" t="s">
        <v>430</v>
      </c>
      <c r="BD25" s="110">
        <v>99.676823638042478</v>
      </c>
      <c r="BE25" s="110">
        <v>99.528746465598488</v>
      </c>
      <c r="BF25" s="110">
        <v>99.6538994000923</v>
      </c>
      <c r="BG25" s="124">
        <v>99.59704499664204</v>
      </c>
    </row>
    <row r="26" spans="1:59" ht="14.1" customHeight="1" x14ac:dyDescent="0.2">
      <c r="A26" s="111">
        <v>31</v>
      </c>
      <c r="B26" s="123" t="s">
        <v>396</v>
      </c>
      <c r="C26" s="115">
        <v>5200911</v>
      </c>
      <c r="D26" s="115">
        <v>6485</v>
      </c>
      <c r="E26" s="115">
        <v>6652</v>
      </c>
      <c r="F26" s="115">
        <v>6818</v>
      </c>
      <c r="G26" s="115">
        <v>6965</v>
      </c>
      <c r="H26" s="115">
        <v>7057</v>
      </c>
      <c r="I26" s="115">
        <v>7083</v>
      </c>
      <c r="J26" s="115">
        <v>7164</v>
      </c>
      <c r="K26" s="115">
        <v>7330</v>
      </c>
      <c r="L26" s="222">
        <v>7462</v>
      </c>
      <c r="N26" s="111">
        <v>31</v>
      </c>
      <c r="O26" s="123" t="s">
        <v>396</v>
      </c>
      <c r="P26" s="115">
        <v>5046548</v>
      </c>
      <c r="Q26" s="115">
        <v>5781</v>
      </c>
      <c r="R26" s="115">
        <v>5922</v>
      </c>
      <c r="S26" s="115">
        <v>6091</v>
      </c>
      <c r="T26" s="115">
        <v>6228</v>
      </c>
      <c r="U26" s="115">
        <v>6344</v>
      </c>
      <c r="V26" s="115">
        <v>6453</v>
      </c>
      <c r="W26" s="115">
        <v>6543</v>
      </c>
      <c r="X26" s="115">
        <v>6726</v>
      </c>
      <c r="Y26" s="222">
        <v>6881</v>
      </c>
      <c r="AA26" s="111">
        <v>31</v>
      </c>
      <c r="AB26" s="123" t="s">
        <v>396</v>
      </c>
      <c r="AC26" s="110">
        <v>97.032000739870384</v>
      </c>
      <c r="AD26" s="110">
        <v>89.144178874325362</v>
      </c>
      <c r="AE26" s="110">
        <v>89.02585688514732</v>
      </c>
      <c r="AF26" s="110">
        <v>89.337048987973006</v>
      </c>
      <c r="AG26" s="110">
        <v>89.418521177315142</v>
      </c>
      <c r="AH26" s="110">
        <v>89.896556610457708</v>
      </c>
      <c r="AI26" s="110">
        <v>91.105463786531132</v>
      </c>
      <c r="AJ26" s="110">
        <v>91.331658291457288</v>
      </c>
      <c r="AK26" s="110">
        <v>91.759890859481587</v>
      </c>
      <c r="AL26" s="124">
        <v>92.213883677298313</v>
      </c>
      <c r="AM26" s="109"/>
      <c r="AN26" s="218">
        <v>4106902</v>
      </c>
      <c r="AO26" s="130" t="s">
        <v>431</v>
      </c>
      <c r="AP26" s="115">
        <v>690</v>
      </c>
      <c r="AQ26" s="115">
        <v>678</v>
      </c>
      <c r="AR26" s="115">
        <v>691</v>
      </c>
      <c r="AS26" s="222">
        <v>717</v>
      </c>
      <c r="AT26" s="109"/>
      <c r="AU26" s="129">
        <v>4106902</v>
      </c>
      <c r="AV26" s="130" t="s">
        <v>431</v>
      </c>
      <c r="AW26" s="115">
        <v>689</v>
      </c>
      <c r="AX26" s="115">
        <v>678</v>
      </c>
      <c r="AY26" s="115">
        <v>684</v>
      </c>
      <c r="AZ26" s="222">
        <v>717</v>
      </c>
      <c r="BA26" s="109"/>
      <c r="BB26" s="129">
        <v>4106902</v>
      </c>
      <c r="BC26" s="130" t="s">
        <v>431</v>
      </c>
      <c r="BD26" s="110">
        <v>99.85507246376811</v>
      </c>
      <c r="BE26" s="110">
        <v>100</v>
      </c>
      <c r="BF26" s="110">
        <v>98.98697539797395</v>
      </c>
      <c r="BG26" s="124">
        <v>100</v>
      </c>
    </row>
    <row r="27" spans="1:59" ht="14.1" customHeight="1" x14ac:dyDescent="0.2">
      <c r="A27" s="111">
        <v>32</v>
      </c>
      <c r="B27" s="123" t="s">
        <v>397</v>
      </c>
      <c r="C27" s="115">
        <v>923363</v>
      </c>
      <c r="D27" s="115">
        <v>1187</v>
      </c>
      <c r="E27" s="115">
        <v>1234</v>
      </c>
      <c r="F27" s="115">
        <v>1310</v>
      </c>
      <c r="G27" s="115">
        <v>1321</v>
      </c>
      <c r="H27" s="115">
        <v>1363</v>
      </c>
      <c r="I27" s="115">
        <v>1356</v>
      </c>
      <c r="J27" s="115">
        <v>1350</v>
      </c>
      <c r="K27" s="115">
        <v>1398</v>
      </c>
      <c r="L27" s="222">
        <v>1422</v>
      </c>
      <c r="N27" s="111">
        <v>32</v>
      </c>
      <c r="O27" s="123" t="s">
        <v>397</v>
      </c>
      <c r="P27" s="115">
        <v>904902</v>
      </c>
      <c r="Q27" s="115">
        <v>1077</v>
      </c>
      <c r="R27" s="115">
        <v>1129</v>
      </c>
      <c r="S27" s="115">
        <v>1205</v>
      </c>
      <c r="T27" s="115">
        <v>1202</v>
      </c>
      <c r="U27" s="115">
        <v>1246</v>
      </c>
      <c r="V27" s="115">
        <v>1234</v>
      </c>
      <c r="W27" s="115">
        <v>1230</v>
      </c>
      <c r="X27" s="115">
        <v>1276</v>
      </c>
      <c r="Y27" s="222">
        <v>1317</v>
      </c>
      <c r="AA27" s="111">
        <v>32</v>
      </c>
      <c r="AB27" s="123" t="s">
        <v>397</v>
      </c>
      <c r="AC27" s="110">
        <v>98.000677956556629</v>
      </c>
      <c r="AD27" s="110">
        <v>90.732940185341192</v>
      </c>
      <c r="AE27" s="110">
        <v>91.491085899513777</v>
      </c>
      <c r="AF27" s="110">
        <v>91.984732824427482</v>
      </c>
      <c r="AG27" s="110">
        <v>90.991672975018929</v>
      </c>
      <c r="AH27" s="110">
        <v>91.415994130594285</v>
      </c>
      <c r="AI27" s="110">
        <v>91.002949852507371</v>
      </c>
      <c r="AJ27" s="110">
        <v>91.111111111111114</v>
      </c>
      <c r="AK27" s="110">
        <v>91.273247496423465</v>
      </c>
      <c r="AL27" s="124">
        <v>92.616033755274259</v>
      </c>
      <c r="AM27" s="109"/>
      <c r="AN27" s="218">
        <v>4205407</v>
      </c>
      <c r="AO27" s="130" t="s">
        <v>432</v>
      </c>
      <c r="AP27" s="115">
        <v>182</v>
      </c>
      <c r="AQ27" s="115">
        <v>188</v>
      </c>
      <c r="AR27" s="115">
        <v>190</v>
      </c>
      <c r="AS27" s="222">
        <v>200</v>
      </c>
      <c r="AT27" s="109"/>
      <c r="AU27" s="129">
        <v>4205407</v>
      </c>
      <c r="AV27" s="130" t="s">
        <v>432</v>
      </c>
      <c r="AW27" s="115">
        <v>182</v>
      </c>
      <c r="AX27" s="115">
        <v>188</v>
      </c>
      <c r="AY27" s="115">
        <v>190</v>
      </c>
      <c r="AZ27" s="222">
        <v>200</v>
      </c>
      <c r="BA27" s="109"/>
      <c r="BB27" s="129">
        <v>4205407</v>
      </c>
      <c r="BC27" s="130" t="s">
        <v>432</v>
      </c>
      <c r="BD27" s="110">
        <v>100</v>
      </c>
      <c r="BE27" s="110">
        <v>100</v>
      </c>
      <c r="BF27" s="110">
        <v>100</v>
      </c>
      <c r="BG27" s="124">
        <v>100</v>
      </c>
    </row>
    <row r="28" spans="1:59" ht="14.1" customHeight="1" x14ac:dyDescent="0.2">
      <c r="A28" s="111">
        <v>33</v>
      </c>
      <c r="B28" s="123" t="s">
        <v>398</v>
      </c>
      <c r="C28" s="115">
        <v>4434277</v>
      </c>
      <c r="D28" s="115">
        <v>5597</v>
      </c>
      <c r="E28" s="115">
        <v>5574</v>
      </c>
      <c r="F28" s="115">
        <v>5765</v>
      </c>
      <c r="G28" s="115">
        <v>5989</v>
      </c>
      <c r="H28" s="115">
        <v>5934</v>
      </c>
      <c r="I28" s="115">
        <v>6291</v>
      </c>
      <c r="J28" s="115">
        <v>6305</v>
      </c>
      <c r="K28" s="115">
        <v>6385</v>
      </c>
      <c r="L28" s="222">
        <v>6499</v>
      </c>
      <c r="N28" s="111">
        <v>33</v>
      </c>
      <c r="O28" s="123" t="s">
        <v>398</v>
      </c>
      <c r="P28" s="115">
        <v>4368862</v>
      </c>
      <c r="Q28" s="115">
        <v>5463</v>
      </c>
      <c r="R28" s="115">
        <v>5456</v>
      </c>
      <c r="S28" s="115">
        <v>5636</v>
      </c>
      <c r="T28" s="115">
        <v>5877</v>
      </c>
      <c r="U28" s="115">
        <v>5845</v>
      </c>
      <c r="V28" s="115">
        <v>6170</v>
      </c>
      <c r="W28" s="115">
        <v>6219</v>
      </c>
      <c r="X28" s="115">
        <v>6315</v>
      </c>
      <c r="Y28" s="222">
        <v>6453</v>
      </c>
      <c r="AA28" s="111">
        <v>33</v>
      </c>
      <c r="AB28" s="123" t="s">
        <v>398</v>
      </c>
      <c r="AC28" s="110">
        <v>98.524787693687159</v>
      </c>
      <c r="AD28" s="110">
        <v>97.605860282294088</v>
      </c>
      <c r="AE28" s="110">
        <v>97.883028345891645</v>
      </c>
      <c r="AF28" s="110">
        <v>97.762359063313099</v>
      </c>
      <c r="AG28" s="110">
        <v>98.129904825513435</v>
      </c>
      <c r="AH28" s="110">
        <v>98.500168520390957</v>
      </c>
      <c r="AI28" s="110">
        <v>98.07661738992212</v>
      </c>
      <c r="AJ28" s="110">
        <v>98.636003172085651</v>
      </c>
      <c r="AK28" s="110">
        <v>98.903680501174634</v>
      </c>
      <c r="AL28" s="124">
        <v>99.292198799815353</v>
      </c>
      <c r="AM28" s="109"/>
      <c r="AN28" s="218">
        <v>4314902</v>
      </c>
      <c r="AO28" s="130" t="s">
        <v>433</v>
      </c>
      <c r="AP28" s="115">
        <v>580</v>
      </c>
      <c r="AQ28" s="115">
        <v>589</v>
      </c>
      <c r="AR28" s="115">
        <v>581</v>
      </c>
      <c r="AS28" s="222">
        <v>612</v>
      </c>
      <c r="AT28" s="109"/>
      <c r="AU28" s="129">
        <v>4314902</v>
      </c>
      <c r="AV28" s="130" t="s">
        <v>433</v>
      </c>
      <c r="AW28" s="115">
        <v>577</v>
      </c>
      <c r="AX28" s="115">
        <v>589</v>
      </c>
      <c r="AY28" s="115">
        <v>579</v>
      </c>
      <c r="AZ28" s="222">
        <v>612</v>
      </c>
      <c r="BA28" s="109"/>
      <c r="BB28" s="129">
        <v>4314902</v>
      </c>
      <c r="BC28" s="130" t="s">
        <v>433</v>
      </c>
      <c r="BD28" s="110">
        <v>99.482758620689665</v>
      </c>
      <c r="BE28" s="110">
        <v>100</v>
      </c>
      <c r="BF28" s="110">
        <v>99.65576592082617</v>
      </c>
      <c r="BG28" s="124">
        <v>100</v>
      </c>
    </row>
    <row r="29" spans="1:59" ht="14.1" customHeight="1" x14ac:dyDescent="0.2">
      <c r="A29" s="111">
        <v>35</v>
      </c>
      <c r="B29" s="123" t="s">
        <v>399</v>
      </c>
      <c r="C29" s="115">
        <v>12192203</v>
      </c>
      <c r="D29" s="115">
        <v>13979</v>
      </c>
      <c r="E29" s="115">
        <v>14409</v>
      </c>
      <c r="F29" s="115">
        <v>14455</v>
      </c>
      <c r="G29" s="115">
        <v>14856</v>
      </c>
      <c r="H29" s="115">
        <v>15119</v>
      </c>
      <c r="I29" s="115">
        <v>15426</v>
      </c>
      <c r="J29" s="115">
        <v>15442</v>
      </c>
      <c r="K29" s="115">
        <v>15909</v>
      </c>
      <c r="L29" s="222">
        <v>16136</v>
      </c>
      <c r="N29" s="111">
        <v>35</v>
      </c>
      <c r="O29" s="123" t="s">
        <v>399</v>
      </c>
      <c r="P29" s="115">
        <v>12166079</v>
      </c>
      <c r="Q29" s="115">
        <v>13818</v>
      </c>
      <c r="R29" s="115">
        <v>14254</v>
      </c>
      <c r="S29" s="115">
        <v>14317</v>
      </c>
      <c r="T29" s="115">
        <v>14729</v>
      </c>
      <c r="U29" s="115">
        <v>14981</v>
      </c>
      <c r="V29" s="115">
        <v>15269</v>
      </c>
      <c r="W29" s="115">
        <v>15256</v>
      </c>
      <c r="X29" s="115">
        <v>15719</v>
      </c>
      <c r="Y29" s="222">
        <v>15948</v>
      </c>
      <c r="AA29" s="111">
        <v>35</v>
      </c>
      <c r="AB29" s="123" t="s">
        <v>399</v>
      </c>
      <c r="AC29" s="110">
        <v>99.785731914076564</v>
      </c>
      <c r="AD29" s="110">
        <v>98.848272408612914</v>
      </c>
      <c r="AE29" s="110">
        <v>98.924283433964888</v>
      </c>
      <c r="AF29" s="110">
        <v>99.045313040470432</v>
      </c>
      <c r="AG29" s="110">
        <v>99.145126548196018</v>
      </c>
      <c r="AH29" s="110">
        <v>99.087241219657386</v>
      </c>
      <c r="AI29" s="110">
        <v>98.982237780370809</v>
      </c>
      <c r="AJ29" s="110">
        <v>98.795492811811954</v>
      </c>
      <c r="AK29" s="110">
        <v>98.805707461185492</v>
      </c>
      <c r="AL29" s="124">
        <v>98.834903321764997</v>
      </c>
      <c r="AM29" s="109"/>
      <c r="AN29" s="218">
        <v>5002704</v>
      </c>
      <c r="AO29" s="130" t="s">
        <v>434</v>
      </c>
      <c r="AP29" s="115">
        <v>296</v>
      </c>
      <c r="AQ29" s="115">
        <v>301</v>
      </c>
      <c r="AR29" s="115">
        <v>306</v>
      </c>
      <c r="AS29" s="222">
        <v>314</v>
      </c>
      <c r="AT29" s="109"/>
      <c r="AU29" s="129">
        <v>5002704</v>
      </c>
      <c r="AV29" s="130" t="s">
        <v>434</v>
      </c>
      <c r="AW29" s="115">
        <v>294</v>
      </c>
      <c r="AX29" s="115">
        <v>299</v>
      </c>
      <c r="AY29" s="115">
        <v>303</v>
      </c>
      <c r="AZ29" s="222">
        <v>314</v>
      </c>
      <c r="BA29" s="109"/>
      <c r="BB29" s="129">
        <v>5002704</v>
      </c>
      <c r="BC29" s="130" t="s">
        <v>434</v>
      </c>
      <c r="BD29" s="110">
        <v>99.324324324324323</v>
      </c>
      <c r="BE29" s="110">
        <v>99.33554817275747</v>
      </c>
      <c r="BF29" s="110">
        <v>99.019607843137265</v>
      </c>
      <c r="BG29" s="124">
        <v>100</v>
      </c>
    </row>
    <row r="30" spans="1:59" ht="14.1" customHeight="1" x14ac:dyDescent="0.2">
      <c r="A30" s="111">
        <v>4</v>
      </c>
      <c r="B30" s="123" t="s">
        <v>400</v>
      </c>
      <c r="C30" s="115">
        <v>7600624</v>
      </c>
      <c r="D30" s="115">
        <v>9481</v>
      </c>
      <c r="E30" s="115">
        <v>9738</v>
      </c>
      <c r="F30" s="115">
        <v>9966</v>
      </c>
      <c r="G30" s="115">
        <v>10274</v>
      </c>
      <c r="H30" s="115">
        <v>10417</v>
      </c>
      <c r="I30" s="115">
        <v>10428</v>
      </c>
      <c r="J30" s="115">
        <v>10537</v>
      </c>
      <c r="K30" s="115">
        <v>10742</v>
      </c>
      <c r="L30" s="222">
        <v>10946</v>
      </c>
      <c r="N30" s="111">
        <v>4</v>
      </c>
      <c r="O30" s="123" t="s">
        <v>400</v>
      </c>
      <c r="P30" s="115">
        <v>7433357</v>
      </c>
      <c r="Q30" s="115">
        <v>8767</v>
      </c>
      <c r="R30" s="115">
        <v>9055</v>
      </c>
      <c r="S30" s="115">
        <v>9313</v>
      </c>
      <c r="T30" s="115">
        <v>9648</v>
      </c>
      <c r="U30" s="115">
        <v>9798</v>
      </c>
      <c r="V30" s="115">
        <v>9830</v>
      </c>
      <c r="W30" s="115">
        <v>9965</v>
      </c>
      <c r="X30" s="115">
        <v>10132</v>
      </c>
      <c r="Y30" s="222">
        <v>10374</v>
      </c>
      <c r="AA30" s="111">
        <v>4</v>
      </c>
      <c r="AB30" s="123" t="s">
        <v>400</v>
      </c>
      <c r="AC30" s="110">
        <v>97.79929911017831</v>
      </c>
      <c r="AD30" s="110">
        <v>92.469148823963721</v>
      </c>
      <c r="AE30" s="110">
        <v>92.986239474224689</v>
      </c>
      <c r="AF30" s="110">
        <v>93.447722255669277</v>
      </c>
      <c r="AG30" s="110">
        <v>93.906949581467785</v>
      </c>
      <c r="AH30" s="110">
        <v>94.057790150715178</v>
      </c>
      <c r="AI30" s="110">
        <v>94.265439202148059</v>
      </c>
      <c r="AJ30" s="110">
        <v>94.571509917433801</v>
      </c>
      <c r="AK30" s="110">
        <v>94.321355427294733</v>
      </c>
      <c r="AL30" s="124">
        <v>94.774346793349167</v>
      </c>
      <c r="AM30" s="109"/>
      <c r="AN30" s="218">
        <v>5103403</v>
      </c>
      <c r="AO30" s="130" t="s">
        <v>435</v>
      </c>
      <c r="AP30" s="115">
        <v>202</v>
      </c>
      <c r="AQ30" s="115">
        <v>208</v>
      </c>
      <c r="AR30" s="115">
        <v>213</v>
      </c>
      <c r="AS30" s="222">
        <v>199</v>
      </c>
      <c r="AT30" s="109"/>
      <c r="AU30" s="129">
        <v>5103403</v>
      </c>
      <c r="AV30" s="130" t="s">
        <v>435</v>
      </c>
      <c r="AW30" s="115">
        <v>196</v>
      </c>
      <c r="AX30" s="115">
        <v>205</v>
      </c>
      <c r="AY30" s="115">
        <v>210</v>
      </c>
      <c r="AZ30" s="222">
        <v>196</v>
      </c>
      <c r="BA30" s="109"/>
      <c r="BB30" s="129">
        <v>5103403</v>
      </c>
      <c r="BC30" s="130" t="s">
        <v>435</v>
      </c>
      <c r="BD30" s="110">
        <v>97.029702970297024</v>
      </c>
      <c r="BE30" s="110">
        <v>98.557692307692307</v>
      </c>
      <c r="BF30" s="110">
        <v>98.591549295774655</v>
      </c>
      <c r="BG30" s="124">
        <v>98.492462311557787</v>
      </c>
    </row>
    <row r="31" spans="1:59" ht="14.1" customHeight="1" x14ac:dyDescent="0.2">
      <c r="A31" s="111">
        <v>41</v>
      </c>
      <c r="B31" s="123" t="s">
        <v>401</v>
      </c>
      <c r="C31" s="115">
        <v>2904851</v>
      </c>
      <c r="D31" s="115">
        <v>3550</v>
      </c>
      <c r="E31" s="115">
        <v>3636</v>
      </c>
      <c r="F31" s="115">
        <v>3728</v>
      </c>
      <c r="G31" s="115">
        <v>3820</v>
      </c>
      <c r="H31" s="115">
        <v>3874</v>
      </c>
      <c r="I31" s="115">
        <v>3884</v>
      </c>
      <c r="J31" s="115">
        <v>3894</v>
      </c>
      <c r="K31" s="115">
        <v>3970</v>
      </c>
      <c r="L31" s="222">
        <v>4042</v>
      </c>
      <c r="N31" s="111">
        <v>41</v>
      </c>
      <c r="O31" s="123" t="s">
        <v>401</v>
      </c>
      <c r="P31" s="115">
        <v>2850967</v>
      </c>
      <c r="Q31" s="115">
        <v>3286</v>
      </c>
      <c r="R31" s="115">
        <v>3394</v>
      </c>
      <c r="S31" s="115">
        <v>3496</v>
      </c>
      <c r="T31" s="115">
        <v>3596</v>
      </c>
      <c r="U31" s="115">
        <v>3635</v>
      </c>
      <c r="V31" s="115">
        <v>3627</v>
      </c>
      <c r="W31" s="115">
        <v>3660</v>
      </c>
      <c r="X31" s="115">
        <v>3694</v>
      </c>
      <c r="Y31" s="222">
        <v>3789</v>
      </c>
      <c r="AA31" s="111">
        <v>41</v>
      </c>
      <c r="AB31" s="123" t="s">
        <v>401</v>
      </c>
      <c r="AC31" s="110">
        <v>98.14503394494244</v>
      </c>
      <c r="AD31" s="110">
        <v>92.563380281690144</v>
      </c>
      <c r="AE31" s="110">
        <v>93.34433443344335</v>
      </c>
      <c r="AF31" s="110">
        <v>93.776824034334766</v>
      </c>
      <c r="AG31" s="110">
        <v>94.136125654450268</v>
      </c>
      <c r="AH31" s="110">
        <v>93.830665978316986</v>
      </c>
      <c r="AI31" s="110">
        <v>93.383110195674561</v>
      </c>
      <c r="AJ31" s="110">
        <v>93.990755007704166</v>
      </c>
      <c r="AK31" s="110">
        <v>93.047858942065488</v>
      </c>
      <c r="AL31" s="124">
        <v>93.740722414646214</v>
      </c>
      <c r="AM31" s="109"/>
      <c r="AN31" s="218">
        <v>5208707</v>
      </c>
      <c r="AO31" s="130" t="s">
        <v>436</v>
      </c>
      <c r="AP31" s="115">
        <v>499</v>
      </c>
      <c r="AQ31" s="115">
        <v>516</v>
      </c>
      <c r="AR31" s="115">
        <v>550</v>
      </c>
      <c r="AS31" s="222">
        <v>544</v>
      </c>
      <c r="AT31" s="109"/>
      <c r="AU31" s="129">
        <v>5208707</v>
      </c>
      <c r="AV31" s="130" t="s">
        <v>436</v>
      </c>
      <c r="AW31" s="115">
        <v>498</v>
      </c>
      <c r="AX31" s="115">
        <v>516</v>
      </c>
      <c r="AY31" s="115">
        <v>550</v>
      </c>
      <c r="AZ31" s="222">
        <v>544</v>
      </c>
      <c r="BA31" s="109"/>
      <c r="BB31" s="129">
        <v>5208707</v>
      </c>
      <c r="BC31" s="130" t="s">
        <v>436</v>
      </c>
      <c r="BD31" s="110">
        <v>99.799599198396791</v>
      </c>
      <c r="BE31" s="110">
        <v>100</v>
      </c>
      <c r="BF31" s="110">
        <v>100</v>
      </c>
      <c r="BG31" s="124">
        <v>100</v>
      </c>
    </row>
    <row r="32" spans="1:59" ht="14.1" customHeight="1" x14ac:dyDescent="0.2">
      <c r="A32" s="111">
        <v>42</v>
      </c>
      <c r="B32" s="123" t="s">
        <v>402</v>
      </c>
      <c r="C32" s="115">
        <v>1624058</v>
      </c>
      <c r="D32" s="115">
        <v>2130</v>
      </c>
      <c r="E32" s="115">
        <v>2214</v>
      </c>
      <c r="F32" s="115">
        <v>2267</v>
      </c>
      <c r="G32" s="115">
        <v>2380</v>
      </c>
      <c r="H32" s="115">
        <v>2435</v>
      </c>
      <c r="I32" s="115">
        <v>2405</v>
      </c>
      <c r="J32" s="115">
        <v>2460</v>
      </c>
      <c r="K32" s="115">
        <v>2546</v>
      </c>
      <c r="L32" s="222">
        <v>2560</v>
      </c>
      <c r="N32" s="111">
        <v>42</v>
      </c>
      <c r="O32" s="123" t="s">
        <v>402</v>
      </c>
      <c r="P32" s="115">
        <v>1602095</v>
      </c>
      <c r="Q32" s="115">
        <v>1970</v>
      </c>
      <c r="R32" s="115">
        <v>2082</v>
      </c>
      <c r="S32" s="115">
        <v>2152</v>
      </c>
      <c r="T32" s="115">
        <v>2250</v>
      </c>
      <c r="U32" s="115">
        <v>2311</v>
      </c>
      <c r="V32" s="115">
        <v>2290</v>
      </c>
      <c r="W32" s="115">
        <v>2336</v>
      </c>
      <c r="X32" s="115">
        <v>2429</v>
      </c>
      <c r="Y32" s="222">
        <v>2444</v>
      </c>
      <c r="AA32" s="111">
        <v>42</v>
      </c>
      <c r="AB32" s="123" t="s">
        <v>402</v>
      </c>
      <c r="AC32" s="110">
        <v>98.647646820495325</v>
      </c>
      <c r="AD32" s="110">
        <v>92.488262910798127</v>
      </c>
      <c r="AE32" s="110">
        <v>94.037940379403793</v>
      </c>
      <c r="AF32" s="110">
        <v>94.927216585796202</v>
      </c>
      <c r="AG32" s="110">
        <v>94.537815126050418</v>
      </c>
      <c r="AH32" s="110">
        <v>94.9075975359343</v>
      </c>
      <c r="AI32" s="110">
        <v>95.218295218295225</v>
      </c>
      <c r="AJ32" s="110">
        <v>94.959349593495929</v>
      </c>
      <c r="AK32" s="110">
        <v>95.404556166535741</v>
      </c>
      <c r="AL32" s="124">
        <v>95.46875</v>
      </c>
      <c r="AM32" s="109"/>
      <c r="AN32" s="219">
        <v>5300108</v>
      </c>
      <c r="AO32" s="112" t="s">
        <v>437</v>
      </c>
      <c r="AP32" s="119">
        <v>981</v>
      </c>
      <c r="AQ32" s="119">
        <v>1005</v>
      </c>
      <c r="AR32" s="119">
        <v>1015</v>
      </c>
      <c r="AS32" s="223">
        <v>1009</v>
      </c>
      <c r="AT32" s="109"/>
      <c r="AU32" s="131">
        <v>5300108</v>
      </c>
      <c r="AV32" s="112" t="s">
        <v>437</v>
      </c>
      <c r="AW32" s="119">
        <v>955</v>
      </c>
      <c r="AX32" s="119">
        <v>981</v>
      </c>
      <c r="AY32" s="119">
        <v>992</v>
      </c>
      <c r="AZ32" s="223">
        <v>991</v>
      </c>
      <c r="BA32" s="109"/>
      <c r="BB32" s="131">
        <v>5300108</v>
      </c>
      <c r="BC32" s="112" t="s">
        <v>437</v>
      </c>
      <c r="BD32" s="113">
        <v>97.349643221202854</v>
      </c>
      <c r="BE32" s="113">
        <v>97.611940298507463</v>
      </c>
      <c r="BF32" s="113">
        <v>97.73399014778326</v>
      </c>
      <c r="BG32" s="126">
        <v>98.216055500495543</v>
      </c>
    </row>
    <row r="33" spans="1:80" ht="14.1" customHeight="1" x14ac:dyDescent="0.2">
      <c r="A33" s="111">
        <v>43</v>
      </c>
      <c r="B33" s="123" t="s">
        <v>403</v>
      </c>
      <c r="C33" s="115">
        <v>3071715</v>
      </c>
      <c r="D33" s="115">
        <v>3800</v>
      </c>
      <c r="E33" s="115">
        <v>3888</v>
      </c>
      <c r="F33" s="115">
        <v>3971</v>
      </c>
      <c r="G33" s="115">
        <v>4074</v>
      </c>
      <c r="H33" s="115">
        <v>4109</v>
      </c>
      <c r="I33" s="115">
        <v>4139</v>
      </c>
      <c r="J33" s="115">
        <v>4182</v>
      </c>
      <c r="K33" s="115">
        <v>4226</v>
      </c>
      <c r="L33" s="222">
        <v>4343</v>
      </c>
      <c r="N33" s="111">
        <v>43</v>
      </c>
      <c r="O33" s="123" t="s">
        <v>403</v>
      </c>
      <c r="P33" s="115">
        <v>2980295</v>
      </c>
      <c r="Q33" s="115">
        <v>3511</v>
      </c>
      <c r="R33" s="115">
        <v>3580</v>
      </c>
      <c r="S33" s="115">
        <v>3665</v>
      </c>
      <c r="T33" s="115">
        <v>3801</v>
      </c>
      <c r="U33" s="115">
        <v>3852</v>
      </c>
      <c r="V33" s="115">
        <v>3913</v>
      </c>
      <c r="W33" s="115">
        <v>3969</v>
      </c>
      <c r="X33" s="115">
        <v>4009</v>
      </c>
      <c r="Y33" s="222">
        <v>4139</v>
      </c>
      <c r="AA33" s="111">
        <v>43</v>
      </c>
      <c r="AB33" s="123" t="s">
        <v>403</v>
      </c>
      <c r="AC33" s="110">
        <v>97.023812430515193</v>
      </c>
      <c r="AD33" s="110">
        <v>92.39473684210526</v>
      </c>
      <c r="AE33" s="110">
        <v>92.078189300411523</v>
      </c>
      <c r="AF33" s="110">
        <v>92.294132460337437</v>
      </c>
      <c r="AG33" s="110">
        <v>93.298969072164951</v>
      </c>
      <c r="AH33" s="110">
        <v>93.745436845947921</v>
      </c>
      <c r="AI33" s="110">
        <v>94.539743899492635</v>
      </c>
      <c r="AJ33" s="110">
        <v>94.906743185078909</v>
      </c>
      <c r="AK33" s="110">
        <v>94.865120681495512</v>
      </c>
      <c r="AL33" s="124">
        <v>95.302786092562741</v>
      </c>
      <c r="AM33" s="109"/>
      <c r="AN33" s="51" t="s">
        <v>640</v>
      </c>
      <c r="AT33" s="109"/>
      <c r="AU33" s="10" t="s">
        <v>648</v>
      </c>
      <c r="BA33" s="109"/>
      <c r="BB33" s="10" t="s">
        <v>641</v>
      </c>
    </row>
    <row r="34" spans="1:80" ht="14.1" customHeight="1" x14ac:dyDescent="0.2">
      <c r="A34" s="111">
        <v>5</v>
      </c>
      <c r="B34" s="123" t="s">
        <v>404</v>
      </c>
      <c r="C34" s="115">
        <v>3544142</v>
      </c>
      <c r="D34" s="115">
        <v>4713</v>
      </c>
      <c r="E34" s="115">
        <v>4851</v>
      </c>
      <c r="F34" s="115">
        <v>4991</v>
      </c>
      <c r="G34" s="115">
        <v>5133</v>
      </c>
      <c r="H34" s="115">
        <v>5215</v>
      </c>
      <c r="I34" s="115">
        <v>5263</v>
      </c>
      <c r="J34" s="115">
        <v>5379</v>
      </c>
      <c r="K34" s="115">
        <v>5496</v>
      </c>
      <c r="L34" s="222">
        <v>5561</v>
      </c>
      <c r="N34" s="111">
        <v>5</v>
      </c>
      <c r="O34" s="123" t="s">
        <v>404</v>
      </c>
      <c r="P34" s="115">
        <v>3481043</v>
      </c>
      <c r="Q34" s="115">
        <v>4330</v>
      </c>
      <c r="R34" s="115">
        <v>4432</v>
      </c>
      <c r="S34" s="115">
        <v>4554</v>
      </c>
      <c r="T34" s="115">
        <v>4719</v>
      </c>
      <c r="U34" s="115">
        <v>4795</v>
      </c>
      <c r="V34" s="115">
        <v>4873</v>
      </c>
      <c r="W34" s="115">
        <v>4967</v>
      </c>
      <c r="X34" s="115">
        <v>5084</v>
      </c>
      <c r="Y34" s="222">
        <v>5139</v>
      </c>
      <c r="AA34" s="111">
        <v>5</v>
      </c>
      <c r="AB34" s="123" t="s">
        <v>404</v>
      </c>
      <c r="AC34" s="110">
        <v>98.219625511618887</v>
      </c>
      <c r="AD34" s="110">
        <v>91.873541268830891</v>
      </c>
      <c r="AE34" s="110">
        <v>91.362605648319942</v>
      </c>
      <c r="AF34" s="110">
        <v>91.244239631336413</v>
      </c>
      <c r="AG34" s="110">
        <v>91.934541203974291</v>
      </c>
      <c r="AH34" s="110">
        <v>91.946308724832221</v>
      </c>
      <c r="AI34" s="110">
        <v>92.589777693330802</v>
      </c>
      <c r="AJ34" s="110">
        <v>92.340583751626696</v>
      </c>
      <c r="AK34" s="110">
        <v>92.503639010189232</v>
      </c>
      <c r="AL34" s="124">
        <v>92.411436791943885</v>
      </c>
      <c r="AM34" s="109"/>
      <c r="AN34" s="10" t="s">
        <v>644</v>
      </c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</row>
    <row r="35" spans="1:80" ht="14.1" customHeight="1" x14ac:dyDescent="0.2">
      <c r="A35" s="111">
        <v>50</v>
      </c>
      <c r="B35" s="123" t="s">
        <v>405</v>
      </c>
      <c r="C35" s="115">
        <v>629257</v>
      </c>
      <c r="D35" s="115">
        <v>818</v>
      </c>
      <c r="E35" s="115">
        <v>877</v>
      </c>
      <c r="F35" s="115">
        <v>862</v>
      </c>
      <c r="G35" s="115">
        <v>885</v>
      </c>
      <c r="H35" s="115">
        <v>905</v>
      </c>
      <c r="I35" s="115">
        <v>890</v>
      </c>
      <c r="J35" s="115">
        <v>902</v>
      </c>
      <c r="K35" s="115">
        <v>921</v>
      </c>
      <c r="L35" s="222">
        <v>927</v>
      </c>
      <c r="N35" s="111">
        <v>50</v>
      </c>
      <c r="O35" s="123" t="s">
        <v>405</v>
      </c>
      <c r="P35" s="115">
        <v>606462</v>
      </c>
      <c r="Q35" s="115">
        <v>735</v>
      </c>
      <c r="R35" s="115">
        <v>793</v>
      </c>
      <c r="S35" s="115">
        <v>781</v>
      </c>
      <c r="T35" s="115">
        <v>801</v>
      </c>
      <c r="U35" s="115">
        <v>818</v>
      </c>
      <c r="V35" s="115">
        <v>821</v>
      </c>
      <c r="W35" s="115">
        <v>824</v>
      </c>
      <c r="X35" s="115">
        <v>848</v>
      </c>
      <c r="Y35" s="222">
        <v>852</v>
      </c>
      <c r="AA35" s="111">
        <v>50</v>
      </c>
      <c r="AB35" s="123" t="s">
        <v>405</v>
      </c>
      <c r="AC35" s="110">
        <v>96.377473750788639</v>
      </c>
      <c r="AD35" s="110">
        <v>89.853300733496326</v>
      </c>
      <c r="AE35" s="110">
        <v>90.421892816419614</v>
      </c>
      <c r="AF35" s="110">
        <v>90.603248259860791</v>
      </c>
      <c r="AG35" s="110">
        <v>90.508474576271198</v>
      </c>
      <c r="AH35" s="110">
        <v>90.386740331491708</v>
      </c>
      <c r="AI35" s="110">
        <v>92.247191011235955</v>
      </c>
      <c r="AJ35" s="110">
        <v>91.352549889135261</v>
      </c>
      <c r="AK35" s="110">
        <v>92.073832790445167</v>
      </c>
      <c r="AL35" s="124">
        <v>91.909385113268598</v>
      </c>
      <c r="AM35" s="109"/>
      <c r="AN35" s="216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</row>
    <row r="36" spans="1:80" ht="14.1" customHeight="1" x14ac:dyDescent="0.2">
      <c r="A36" s="111">
        <v>51</v>
      </c>
      <c r="B36" s="123" t="s">
        <v>406</v>
      </c>
      <c r="C36" s="115">
        <v>682805</v>
      </c>
      <c r="D36" s="115">
        <v>976</v>
      </c>
      <c r="E36" s="115">
        <v>999</v>
      </c>
      <c r="F36" s="115">
        <v>1075</v>
      </c>
      <c r="G36" s="115">
        <v>1094</v>
      </c>
      <c r="H36" s="115">
        <v>1117</v>
      </c>
      <c r="I36" s="115">
        <v>1115</v>
      </c>
      <c r="J36" s="115">
        <v>1130</v>
      </c>
      <c r="K36" s="115">
        <v>1159</v>
      </c>
      <c r="L36" s="222">
        <v>1144</v>
      </c>
      <c r="N36" s="111">
        <v>51</v>
      </c>
      <c r="O36" s="123" t="s">
        <v>406</v>
      </c>
      <c r="P36" s="115">
        <v>665562</v>
      </c>
      <c r="Q36" s="115">
        <v>831</v>
      </c>
      <c r="R36" s="115">
        <v>832</v>
      </c>
      <c r="S36" s="115">
        <v>893</v>
      </c>
      <c r="T36" s="115">
        <v>925</v>
      </c>
      <c r="U36" s="115">
        <v>940</v>
      </c>
      <c r="V36" s="115">
        <v>976</v>
      </c>
      <c r="W36" s="115">
        <v>987</v>
      </c>
      <c r="X36" s="115">
        <v>995</v>
      </c>
      <c r="Y36" s="222">
        <v>989</v>
      </c>
      <c r="AA36" s="111">
        <v>51</v>
      </c>
      <c r="AB36" s="123" t="s">
        <v>406</v>
      </c>
      <c r="AC36" s="110">
        <v>97.474681644100443</v>
      </c>
      <c r="AD36" s="110">
        <v>85.143442622950815</v>
      </c>
      <c r="AE36" s="110">
        <v>83.283283283283282</v>
      </c>
      <c r="AF36" s="110">
        <v>83.069767441860463</v>
      </c>
      <c r="AG36" s="110">
        <v>84.552102376599635</v>
      </c>
      <c r="AH36" s="110">
        <v>84.153983885407342</v>
      </c>
      <c r="AI36" s="110">
        <v>87.533632286995513</v>
      </c>
      <c r="AJ36" s="110">
        <v>87.345132743362825</v>
      </c>
      <c r="AK36" s="110">
        <v>85.849870578084548</v>
      </c>
      <c r="AL36" s="124">
        <v>86.451048951048946</v>
      </c>
      <c r="AM36" s="109"/>
      <c r="AN36" s="216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</row>
    <row r="37" spans="1:80" ht="14.1" customHeight="1" x14ac:dyDescent="0.2">
      <c r="A37" s="111">
        <v>52</v>
      </c>
      <c r="B37" s="123" t="s">
        <v>407</v>
      </c>
      <c r="C37" s="115">
        <v>1495932</v>
      </c>
      <c r="D37" s="115">
        <v>2053</v>
      </c>
      <c r="E37" s="115">
        <v>2121</v>
      </c>
      <c r="F37" s="115">
        <v>2153</v>
      </c>
      <c r="G37" s="115">
        <v>2218</v>
      </c>
      <c r="H37" s="115">
        <v>2208</v>
      </c>
      <c r="I37" s="115">
        <v>2277</v>
      </c>
      <c r="J37" s="115">
        <v>2342</v>
      </c>
      <c r="K37" s="115">
        <v>2401</v>
      </c>
      <c r="L37" s="222">
        <v>2480</v>
      </c>
      <c r="N37" s="111">
        <v>52</v>
      </c>
      <c r="O37" s="123" t="s">
        <v>407</v>
      </c>
      <c r="P37" s="115">
        <v>1479185</v>
      </c>
      <c r="Q37" s="115">
        <v>1910</v>
      </c>
      <c r="R37" s="115">
        <v>1979</v>
      </c>
      <c r="S37" s="115">
        <v>1998</v>
      </c>
      <c r="T37" s="115">
        <v>2071</v>
      </c>
      <c r="U37" s="115">
        <v>2067</v>
      </c>
      <c r="V37" s="115">
        <v>2121</v>
      </c>
      <c r="W37" s="115">
        <v>2176</v>
      </c>
      <c r="X37" s="115">
        <v>2250</v>
      </c>
      <c r="Y37" s="222">
        <v>2307</v>
      </c>
      <c r="AA37" s="111">
        <v>52</v>
      </c>
      <c r="AB37" s="123" t="s">
        <v>407</v>
      </c>
      <c r="AC37" s="110">
        <v>98.880497241853234</v>
      </c>
      <c r="AD37" s="110">
        <v>93.034583536288366</v>
      </c>
      <c r="AE37" s="110">
        <v>93.305044790193307</v>
      </c>
      <c r="AF37" s="110">
        <v>92.800743149094288</v>
      </c>
      <c r="AG37" s="110">
        <v>93.372407574391346</v>
      </c>
      <c r="AH37" s="110">
        <v>93.614130434782609</v>
      </c>
      <c r="AI37" s="110">
        <v>93.148880105401844</v>
      </c>
      <c r="AJ37" s="110">
        <v>92.912040990606314</v>
      </c>
      <c r="AK37" s="110">
        <v>93.710953769262801</v>
      </c>
      <c r="AL37" s="124">
        <v>93.024193548387103</v>
      </c>
      <c r="AM37" s="109"/>
      <c r="AN37" s="216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</row>
    <row r="38" spans="1:80" ht="14.1" customHeight="1" x14ac:dyDescent="0.2">
      <c r="A38" s="125">
        <v>53</v>
      </c>
      <c r="B38" s="114" t="s">
        <v>408</v>
      </c>
      <c r="C38" s="119">
        <v>736148</v>
      </c>
      <c r="D38" s="119">
        <v>866</v>
      </c>
      <c r="E38" s="119">
        <v>854</v>
      </c>
      <c r="F38" s="119">
        <v>901</v>
      </c>
      <c r="G38" s="119">
        <v>936</v>
      </c>
      <c r="H38" s="119">
        <v>986</v>
      </c>
      <c r="I38" s="119">
        <v>981</v>
      </c>
      <c r="J38" s="119">
        <v>1005</v>
      </c>
      <c r="K38" s="119">
        <v>1015</v>
      </c>
      <c r="L38" s="223">
        <v>1009</v>
      </c>
      <c r="N38" s="125">
        <v>53</v>
      </c>
      <c r="O38" s="114" t="s">
        <v>408</v>
      </c>
      <c r="P38" s="119">
        <v>729834</v>
      </c>
      <c r="Q38" s="119">
        <v>852</v>
      </c>
      <c r="R38" s="119">
        <v>828</v>
      </c>
      <c r="S38" s="119">
        <v>881</v>
      </c>
      <c r="T38" s="119">
        <v>922</v>
      </c>
      <c r="U38" s="119">
        <v>970</v>
      </c>
      <c r="V38" s="119">
        <v>955</v>
      </c>
      <c r="W38" s="119">
        <v>981</v>
      </c>
      <c r="X38" s="119">
        <v>992</v>
      </c>
      <c r="Y38" s="223">
        <v>991</v>
      </c>
      <c r="AA38" s="125">
        <v>53</v>
      </c>
      <c r="AB38" s="114" t="s">
        <v>408</v>
      </c>
      <c r="AC38" s="113">
        <v>99.142292039100838</v>
      </c>
      <c r="AD38" s="113">
        <v>98.383371824480363</v>
      </c>
      <c r="AE38" s="113">
        <v>96.955503512880554</v>
      </c>
      <c r="AF38" s="113">
        <v>97.780244173140957</v>
      </c>
      <c r="AG38" s="113">
        <v>98.504273504273513</v>
      </c>
      <c r="AH38" s="113">
        <v>98.377281947261665</v>
      </c>
      <c r="AI38" s="113">
        <v>97.349643221202854</v>
      </c>
      <c r="AJ38" s="113">
        <v>97.611940298507463</v>
      </c>
      <c r="AK38" s="113">
        <v>97.73399014778326</v>
      </c>
      <c r="AL38" s="126">
        <v>98.216055500495543</v>
      </c>
      <c r="AM38" s="109"/>
      <c r="AN38" s="216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</row>
    <row r="39" spans="1:80" ht="14.1" customHeight="1" x14ac:dyDescent="0.2">
      <c r="A39" s="39" t="s">
        <v>642</v>
      </c>
      <c r="B39" s="16"/>
      <c r="C39" s="16"/>
      <c r="D39" s="16"/>
      <c r="E39" s="16"/>
      <c r="F39" s="16"/>
      <c r="K39" s="115"/>
      <c r="N39" s="39" t="s">
        <v>645</v>
      </c>
      <c r="O39" s="16"/>
      <c r="P39" s="16"/>
      <c r="Q39" s="16"/>
      <c r="R39" s="16"/>
      <c r="S39" s="16"/>
      <c r="X39" s="115"/>
      <c r="AA39" s="39" t="s">
        <v>642</v>
      </c>
      <c r="AB39" s="16"/>
      <c r="AC39" s="16"/>
      <c r="AD39" s="16"/>
      <c r="AE39" s="16"/>
      <c r="AF39" s="16"/>
      <c r="AK39" s="115"/>
      <c r="AM39" s="109"/>
      <c r="AN39" s="216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</row>
    <row r="40" spans="1:80" ht="14.1" customHeight="1" x14ac:dyDescent="0.2">
      <c r="A40" s="10" t="s">
        <v>644</v>
      </c>
      <c r="N40" s="10" t="s">
        <v>644</v>
      </c>
      <c r="AA40" s="116" t="s">
        <v>470</v>
      </c>
      <c r="AB40" s="117"/>
      <c r="AC40" s="117"/>
      <c r="AD40" s="117"/>
      <c r="AE40" s="117"/>
      <c r="AK40" s="115"/>
      <c r="AM40" s="109"/>
      <c r="AN40" s="216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</row>
    <row r="41" spans="1:80" ht="14.1" customHeight="1" x14ac:dyDescent="0.2">
      <c r="AM41" s="109"/>
      <c r="AN41" s="216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16"/>
      <c r="BC41" s="117"/>
      <c r="BD41" s="117"/>
      <c r="BE41" s="117"/>
      <c r="BF41" s="117"/>
    </row>
    <row r="42" spans="1:80" ht="14.1" customHeight="1" x14ac:dyDescent="0.2">
      <c r="AM42" s="109"/>
      <c r="AN42" s="216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</row>
    <row r="43" spans="1:80" ht="14.1" customHeight="1" x14ac:dyDescent="0.2">
      <c r="AM43" s="109"/>
      <c r="AN43" s="216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</row>
    <row r="44" spans="1:80" ht="14.1" customHeight="1" x14ac:dyDescent="0.2">
      <c r="BL44" s="115"/>
      <c r="BM44" s="115"/>
      <c r="CA44" s="115"/>
      <c r="CB44" s="115"/>
    </row>
    <row r="45" spans="1:80" ht="14.1" customHeight="1" x14ac:dyDescent="0.2">
      <c r="BL45" s="115"/>
      <c r="BM45" s="115"/>
      <c r="BQ45" s="116"/>
      <c r="BR45" s="117"/>
      <c r="BS45" s="117"/>
      <c r="BT45" s="117"/>
      <c r="BU45" s="117"/>
      <c r="CA45" s="115"/>
      <c r="CB45" s="115"/>
    </row>
  </sheetData>
  <mergeCells count="6">
    <mergeCell ref="AA3:AL3"/>
    <mergeCell ref="BB3:BG3"/>
    <mergeCell ref="A3:L3"/>
    <mergeCell ref="N3:Y3"/>
    <mergeCell ref="AN3:AS3"/>
    <mergeCell ref="AU3:A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B57F"/>
  </sheetPr>
  <dimension ref="A1:BH45"/>
  <sheetViews>
    <sheetView showGridLines="0" zoomScale="93" zoomScaleNormal="93" workbookViewId="0"/>
  </sheetViews>
  <sheetFormatPr defaultColWidth="9.140625" defaultRowHeight="14.1" customHeight="1" x14ac:dyDescent="0.2"/>
  <cols>
    <col min="1" max="2" width="9.140625" style="10"/>
    <col min="3" max="3" width="11.28515625" style="10" bestFit="1" customWidth="1"/>
    <col min="4" max="12" width="9.140625" style="10"/>
    <col min="13" max="13" width="3.7109375" style="10" customWidth="1"/>
    <col min="14" max="14" width="7.7109375" style="10" customWidth="1"/>
    <col min="15" max="15" width="18.7109375" style="10" customWidth="1"/>
    <col min="16" max="25" width="10.7109375" style="10" customWidth="1"/>
    <col min="26" max="26" width="3.7109375" style="10" customWidth="1"/>
    <col min="27" max="27" width="10.7109375" style="10" customWidth="1"/>
    <col min="28" max="28" width="18.7109375" style="10" customWidth="1"/>
    <col min="29" max="32" width="10.7109375" style="10" customWidth="1"/>
    <col min="33" max="33" width="3.7109375" style="10" customWidth="1"/>
    <col min="34" max="34" width="7.7109375" style="10" customWidth="1"/>
    <col min="35" max="35" width="18.7109375" style="10" customWidth="1"/>
    <col min="36" max="47" width="10.7109375" style="10" customWidth="1"/>
    <col min="48" max="48" width="3.7109375" style="10" customWidth="1"/>
    <col min="49" max="49" width="7.7109375" style="10" customWidth="1"/>
    <col min="50" max="50" width="18.7109375" style="10" customWidth="1"/>
    <col min="51" max="61" width="10.7109375" style="10" customWidth="1"/>
    <col min="62" max="16384" width="9.140625" style="10"/>
  </cols>
  <sheetData>
    <row r="1" spans="1:45" ht="14.1" customHeight="1" x14ac:dyDescent="0.2">
      <c r="C1" s="109"/>
    </row>
    <row r="3" spans="1:45" s="109" customFormat="1" ht="27" customHeight="1" x14ac:dyDescent="0.2">
      <c r="A3" s="233" t="s">
        <v>649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N3" s="237" t="s">
        <v>633</v>
      </c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AA3" s="237" t="s">
        <v>650</v>
      </c>
      <c r="AB3" s="237"/>
      <c r="AC3" s="237"/>
      <c r="AD3" s="237"/>
      <c r="AE3" s="237"/>
      <c r="AF3" s="237"/>
      <c r="AH3" s="237" t="s">
        <v>495</v>
      </c>
      <c r="AI3" s="237"/>
      <c r="AJ3" s="237"/>
      <c r="AK3" s="237"/>
      <c r="AL3" s="237"/>
      <c r="AM3" s="237"/>
      <c r="AN3" s="167"/>
      <c r="AO3" s="167"/>
      <c r="AP3" s="167"/>
      <c r="AQ3" s="167"/>
      <c r="AR3" s="167"/>
      <c r="AS3" s="167"/>
    </row>
    <row r="4" spans="1:45" s="109" customFormat="1" ht="14.1" customHeight="1" x14ac:dyDescent="0.2"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AH4" s="168"/>
      <c r="AI4" s="168"/>
      <c r="AJ4" s="168"/>
      <c r="AK4" s="168"/>
      <c r="AL4" s="168"/>
      <c r="AM4" s="168"/>
      <c r="AN4" s="167"/>
      <c r="AO4" s="167"/>
      <c r="AP4" s="167"/>
      <c r="AQ4" s="167"/>
      <c r="AR4" s="167"/>
      <c r="AS4" s="167"/>
    </row>
    <row r="5" spans="1:45" ht="14.1" customHeight="1" x14ac:dyDescent="0.2">
      <c r="A5" s="133" t="s">
        <v>151</v>
      </c>
      <c r="B5" s="133" t="s">
        <v>469</v>
      </c>
      <c r="C5" s="133">
        <v>2010</v>
      </c>
      <c r="D5" s="133">
        <v>2011</v>
      </c>
      <c r="E5" s="133">
        <v>2012</v>
      </c>
      <c r="F5" s="133">
        <v>2013</v>
      </c>
      <c r="G5" s="133">
        <v>2014</v>
      </c>
      <c r="H5" s="133">
        <v>2015</v>
      </c>
      <c r="I5" s="133">
        <v>2016</v>
      </c>
      <c r="J5" s="133">
        <v>2017</v>
      </c>
      <c r="K5" s="133">
        <v>2018</v>
      </c>
      <c r="L5" s="133">
        <v>2019</v>
      </c>
      <c r="N5" s="133" t="s">
        <v>151</v>
      </c>
      <c r="O5" s="133" t="s">
        <v>469</v>
      </c>
      <c r="P5" s="133">
        <v>2010</v>
      </c>
      <c r="Q5" s="133">
        <v>2011</v>
      </c>
      <c r="R5" s="133">
        <v>2012</v>
      </c>
      <c r="S5" s="133">
        <v>2013</v>
      </c>
      <c r="T5" s="133">
        <v>2014</v>
      </c>
      <c r="U5" s="133">
        <v>2015</v>
      </c>
      <c r="V5" s="133">
        <v>2016</v>
      </c>
      <c r="W5" s="133">
        <v>2017</v>
      </c>
      <c r="X5" s="133">
        <v>2018</v>
      </c>
      <c r="Y5" s="133">
        <v>2019</v>
      </c>
      <c r="AA5" s="134" t="s">
        <v>151</v>
      </c>
      <c r="AB5" s="135" t="s">
        <v>469</v>
      </c>
      <c r="AC5" s="135">
        <v>2016</v>
      </c>
      <c r="AD5" s="135">
        <v>2017</v>
      </c>
      <c r="AE5" s="135">
        <v>2018</v>
      </c>
      <c r="AF5" s="135">
        <v>2019</v>
      </c>
      <c r="AH5" s="134" t="s">
        <v>151</v>
      </c>
      <c r="AI5" s="135" t="s">
        <v>469</v>
      </c>
      <c r="AJ5" s="135">
        <v>2016</v>
      </c>
      <c r="AK5" s="135">
        <v>2017</v>
      </c>
      <c r="AL5" s="135">
        <v>2018</v>
      </c>
      <c r="AM5" s="135">
        <v>2019</v>
      </c>
    </row>
    <row r="6" spans="1:45" ht="14.1" customHeight="1" x14ac:dyDescent="0.2">
      <c r="A6" s="106"/>
      <c r="B6" s="107" t="s">
        <v>376</v>
      </c>
      <c r="C6" s="118">
        <v>42199417</v>
      </c>
      <c r="D6" s="118">
        <v>51957</v>
      </c>
      <c r="E6" s="118">
        <v>53223</v>
      </c>
      <c r="F6" s="118">
        <v>54676</v>
      </c>
      <c r="G6" s="118">
        <v>55701</v>
      </c>
      <c r="H6" s="118">
        <v>56770</v>
      </c>
      <c r="I6" s="118">
        <v>56986</v>
      </c>
      <c r="J6" s="118">
        <v>57608</v>
      </c>
      <c r="K6" s="118">
        <v>58945</v>
      </c>
      <c r="L6" s="221">
        <v>61079</v>
      </c>
      <c r="N6" s="106"/>
      <c r="O6" s="107" t="s">
        <v>376</v>
      </c>
      <c r="P6" s="108">
        <v>88.852054547914179</v>
      </c>
      <c r="Q6" s="108">
        <v>83.643769016533327</v>
      </c>
      <c r="R6" s="108">
        <v>83.463492660895739</v>
      </c>
      <c r="S6" s="108">
        <v>83.949025026869336</v>
      </c>
      <c r="T6" s="108">
        <v>83.087456555139553</v>
      </c>
      <c r="U6" s="108">
        <v>83.439892999397387</v>
      </c>
      <c r="V6" s="108">
        <v>82.7094732869853</v>
      </c>
      <c r="W6" s="108">
        <v>82.923809935080826</v>
      </c>
      <c r="X6" s="108">
        <v>83.003590790678032</v>
      </c>
      <c r="Y6" s="122">
        <v>84.369086262863462</v>
      </c>
      <c r="Z6" s="109"/>
      <c r="AA6" s="127">
        <v>1100205</v>
      </c>
      <c r="AB6" s="128" t="s">
        <v>411</v>
      </c>
      <c r="AC6" s="118">
        <v>116</v>
      </c>
      <c r="AD6" s="118">
        <v>126</v>
      </c>
      <c r="AE6" s="118">
        <v>118</v>
      </c>
      <c r="AF6" s="221">
        <v>106</v>
      </c>
      <c r="AG6" s="109"/>
      <c r="AH6" s="127">
        <v>1100205</v>
      </c>
      <c r="AI6" s="128" t="s">
        <v>411</v>
      </c>
      <c r="AJ6" s="108">
        <v>76.821192052980138</v>
      </c>
      <c r="AK6" s="108">
        <v>79.245283018867923</v>
      </c>
      <c r="AL6" s="108">
        <v>72.392638036809814</v>
      </c>
      <c r="AM6" s="122">
        <v>64.634146341463421</v>
      </c>
    </row>
    <row r="7" spans="1:45" ht="14.1" customHeight="1" x14ac:dyDescent="0.2">
      <c r="A7" s="111">
        <v>1</v>
      </c>
      <c r="B7" s="123" t="s">
        <v>377</v>
      </c>
      <c r="C7" s="115">
        <v>1794166</v>
      </c>
      <c r="D7" s="115">
        <v>3123</v>
      </c>
      <c r="E7" s="115">
        <v>3335</v>
      </c>
      <c r="F7" s="115">
        <v>3516</v>
      </c>
      <c r="G7" s="115">
        <v>3669</v>
      </c>
      <c r="H7" s="115">
        <v>3810</v>
      </c>
      <c r="I7" s="115">
        <v>3504</v>
      </c>
      <c r="J7" s="115">
        <v>3569</v>
      </c>
      <c r="K7" s="115">
        <v>3735</v>
      </c>
      <c r="L7" s="222">
        <v>3917</v>
      </c>
      <c r="N7" s="111">
        <v>1</v>
      </c>
      <c r="O7" s="123" t="s">
        <v>377</v>
      </c>
      <c r="P7" s="110">
        <v>82.841333354264918</v>
      </c>
      <c r="Q7" s="110">
        <v>70.211330935251809</v>
      </c>
      <c r="R7" s="110">
        <v>72.484242555966091</v>
      </c>
      <c r="S7" s="110">
        <v>74.05223251895535</v>
      </c>
      <c r="T7" s="110">
        <v>74.28629277181615</v>
      </c>
      <c r="U7" s="110">
        <v>74.779195289499512</v>
      </c>
      <c r="V7" s="110">
        <v>70.220440881763523</v>
      </c>
      <c r="W7" s="110">
        <v>69.788815017598751</v>
      </c>
      <c r="X7" s="110">
        <v>70.845978755690439</v>
      </c>
      <c r="Y7" s="124">
        <v>72.402957486136785</v>
      </c>
      <c r="Z7" s="109"/>
      <c r="AA7" s="129">
        <v>1200401</v>
      </c>
      <c r="AB7" s="130" t="s">
        <v>412</v>
      </c>
      <c r="AC7" s="115">
        <v>114</v>
      </c>
      <c r="AD7" s="115">
        <v>116</v>
      </c>
      <c r="AE7" s="115">
        <v>121</v>
      </c>
      <c r="AF7" s="222">
        <v>112</v>
      </c>
      <c r="AG7" s="109"/>
      <c r="AH7" s="129">
        <v>1200401</v>
      </c>
      <c r="AI7" s="130" t="s">
        <v>412</v>
      </c>
      <c r="AJ7" s="110">
        <v>92.682926829268297</v>
      </c>
      <c r="AK7" s="110">
        <v>92.800000000000011</v>
      </c>
      <c r="AL7" s="110">
        <v>92.36641221374046</v>
      </c>
      <c r="AM7" s="124">
        <v>84.848484848484844</v>
      </c>
    </row>
    <row r="8" spans="1:45" ht="14.1" customHeight="1" x14ac:dyDescent="0.2">
      <c r="A8" s="111">
        <v>11</v>
      </c>
      <c r="B8" s="123" t="s">
        <v>378</v>
      </c>
      <c r="C8" s="115">
        <v>158536</v>
      </c>
      <c r="D8" s="115">
        <v>371</v>
      </c>
      <c r="E8" s="115">
        <v>391</v>
      </c>
      <c r="F8" s="115">
        <v>412</v>
      </c>
      <c r="G8" s="115">
        <v>448</v>
      </c>
      <c r="H8" s="115">
        <v>463</v>
      </c>
      <c r="I8" s="115">
        <v>388</v>
      </c>
      <c r="J8" s="115">
        <v>394</v>
      </c>
      <c r="K8" s="115">
        <v>369</v>
      </c>
      <c r="L8" s="222">
        <v>387</v>
      </c>
      <c r="N8" s="111">
        <v>11</v>
      </c>
      <c r="O8" s="123" t="s">
        <v>378</v>
      </c>
      <c r="P8" s="110">
        <v>90.376130157680507</v>
      </c>
      <c r="Q8" s="110">
        <v>70.532319391634985</v>
      </c>
      <c r="R8" s="110">
        <v>74.053030303030297</v>
      </c>
      <c r="S8" s="110">
        <v>74.637681159420282</v>
      </c>
      <c r="T8" s="110">
        <v>77.913043478260875</v>
      </c>
      <c r="U8" s="110">
        <v>78.341793570219963</v>
      </c>
      <c r="V8" s="110">
        <v>68.916518650088804</v>
      </c>
      <c r="W8" s="110">
        <v>68.760907504363004</v>
      </c>
      <c r="X8" s="110">
        <v>63.402061855670098</v>
      </c>
      <c r="Y8" s="124">
        <v>65.26138279932546</v>
      </c>
      <c r="Z8" s="109"/>
      <c r="AA8" s="129">
        <v>1302603</v>
      </c>
      <c r="AB8" s="130" t="s">
        <v>413</v>
      </c>
      <c r="AC8" s="115">
        <v>570</v>
      </c>
      <c r="AD8" s="115">
        <v>598</v>
      </c>
      <c r="AE8" s="115">
        <v>628</v>
      </c>
      <c r="AF8" s="222">
        <v>632</v>
      </c>
      <c r="AG8" s="109"/>
      <c r="AH8" s="129">
        <v>1302603</v>
      </c>
      <c r="AI8" s="130" t="s">
        <v>413</v>
      </c>
      <c r="AJ8" s="110">
        <v>94.059405940594047</v>
      </c>
      <c r="AK8" s="110">
        <v>95.374800637958529</v>
      </c>
      <c r="AL8" s="110">
        <v>93.731343283582092</v>
      </c>
      <c r="AM8" s="124">
        <v>96.194824961948243</v>
      </c>
    </row>
    <row r="9" spans="1:45" ht="14.1" customHeight="1" x14ac:dyDescent="0.2">
      <c r="A9" s="111">
        <v>12</v>
      </c>
      <c r="B9" s="123" t="s">
        <v>379</v>
      </c>
      <c r="C9" s="115">
        <v>67480</v>
      </c>
      <c r="D9" s="115">
        <v>148</v>
      </c>
      <c r="E9" s="115">
        <v>145</v>
      </c>
      <c r="F9" s="115">
        <v>144</v>
      </c>
      <c r="G9" s="115">
        <v>145</v>
      </c>
      <c r="H9" s="115">
        <v>164</v>
      </c>
      <c r="I9" s="115">
        <v>157</v>
      </c>
      <c r="J9" s="115">
        <v>163</v>
      </c>
      <c r="K9" s="115">
        <v>177</v>
      </c>
      <c r="L9" s="222">
        <v>182</v>
      </c>
      <c r="N9" s="111">
        <v>12</v>
      </c>
      <c r="O9" s="123" t="s">
        <v>379</v>
      </c>
      <c r="P9" s="110">
        <v>74.877109663674389</v>
      </c>
      <c r="Q9" s="110">
        <v>73.267326732673268</v>
      </c>
      <c r="R9" s="110">
        <v>70.731707317073173</v>
      </c>
      <c r="S9" s="110">
        <v>66.976744186046517</v>
      </c>
      <c r="T9" s="110">
        <v>65.02242152466367</v>
      </c>
      <c r="U9" s="110">
        <v>70.995670995671006</v>
      </c>
      <c r="V9" s="110">
        <v>66.808510638297875</v>
      </c>
      <c r="W9" s="110">
        <v>66.530612244897952</v>
      </c>
      <c r="X9" s="110">
        <v>67.55725190839695</v>
      </c>
      <c r="Y9" s="124">
        <v>68.164794007490642</v>
      </c>
      <c r="Z9" s="109"/>
      <c r="AA9" s="129">
        <v>1400100</v>
      </c>
      <c r="AB9" s="130" t="s">
        <v>414</v>
      </c>
      <c r="AC9" s="115">
        <v>80</v>
      </c>
      <c r="AD9" s="115">
        <v>84</v>
      </c>
      <c r="AE9" s="115">
        <v>108</v>
      </c>
      <c r="AF9" s="222">
        <v>101</v>
      </c>
      <c r="AG9" s="109"/>
      <c r="AH9" s="129">
        <v>1400100</v>
      </c>
      <c r="AI9" s="130" t="s">
        <v>414</v>
      </c>
      <c r="AJ9" s="110">
        <v>83.333333333333343</v>
      </c>
      <c r="AK9" s="110">
        <v>83.168316831683171</v>
      </c>
      <c r="AL9" s="110">
        <v>98.181818181818187</v>
      </c>
      <c r="AM9" s="124">
        <v>95.283018867924525</v>
      </c>
    </row>
    <row r="10" spans="1:45" ht="14.1" customHeight="1" x14ac:dyDescent="0.2">
      <c r="A10" s="111">
        <v>13</v>
      </c>
      <c r="B10" s="123" t="s">
        <v>380</v>
      </c>
      <c r="C10" s="115">
        <v>440694</v>
      </c>
      <c r="D10" s="115">
        <v>701</v>
      </c>
      <c r="E10" s="115">
        <v>741</v>
      </c>
      <c r="F10" s="115">
        <v>771</v>
      </c>
      <c r="G10" s="115">
        <v>812</v>
      </c>
      <c r="H10" s="115">
        <v>809</v>
      </c>
      <c r="I10" s="115">
        <v>795</v>
      </c>
      <c r="J10" s="115">
        <v>835</v>
      </c>
      <c r="K10" s="115">
        <v>840</v>
      </c>
      <c r="L10" s="222">
        <v>837</v>
      </c>
      <c r="N10" s="111">
        <v>13</v>
      </c>
      <c r="O10" s="123" t="s">
        <v>380</v>
      </c>
      <c r="P10" s="110">
        <v>85.362801689071404</v>
      </c>
      <c r="Q10" s="110">
        <v>77.202643171806159</v>
      </c>
      <c r="R10" s="110">
        <v>78.247096092925034</v>
      </c>
      <c r="S10" s="110">
        <v>80.145530145530145</v>
      </c>
      <c r="T10" s="110">
        <v>78.302796528447445</v>
      </c>
      <c r="U10" s="110">
        <v>77.41626794258373</v>
      </c>
      <c r="V10" s="110">
        <v>77.334630350194558</v>
      </c>
      <c r="W10" s="110">
        <v>77.964519140989736</v>
      </c>
      <c r="X10" s="110">
        <v>76.923076923076934</v>
      </c>
      <c r="Y10" s="124">
        <v>76.090909090909093</v>
      </c>
      <c r="Z10" s="109"/>
      <c r="AA10" s="129">
        <v>1501402</v>
      </c>
      <c r="AB10" s="130" t="s">
        <v>415</v>
      </c>
      <c r="AC10" s="115">
        <v>394</v>
      </c>
      <c r="AD10" s="115">
        <v>369</v>
      </c>
      <c r="AE10" s="115">
        <v>411</v>
      </c>
      <c r="AF10" s="222">
        <v>416</v>
      </c>
      <c r="AG10" s="109"/>
      <c r="AH10" s="129">
        <v>1501402</v>
      </c>
      <c r="AI10" s="130" t="s">
        <v>415</v>
      </c>
      <c r="AJ10" s="110">
        <v>92.488262910798127</v>
      </c>
      <c r="AK10" s="110">
        <v>85.813953488372093</v>
      </c>
      <c r="AL10" s="110">
        <v>91.333333333333329</v>
      </c>
      <c r="AM10" s="124">
        <v>90.043290043290042</v>
      </c>
    </row>
    <row r="11" spans="1:45" ht="14.1" customHeight="1" x14ac:dyDescent="0.2">
      <c r="A11" s="111">
        <v>14</v>
      </c>
      <c r="B11" s="123" t="s">
        <v>381</v>
      </c>
      <c r="C11" s="115">
        <v>84121</v>
      </c>
      <c r="D11" s="115">
        <v>110</v>
      </c>
      <c r="E11" s="115">
        <v>105</v>
      </c>
      <c r="F11" s="115">
        <v>115</v>
      </c>
      <c r="G11" s="115">
        <v>130</v>
      </c>
      <c r="H11" s="115">
        <v>125</v>
      </c>
      <c r="I11" s="115">
        <v>97</v>
      </c>
      <c r="J11" s="115">
        <v>103</v>
      </c>
      <c r="K11" s="115">
        <v>125</v>
      </c>
      <c r="L11" s="222">
        <v>127</v>
      </c>
      <c r="N11" s="111">
        <v>14</v>
      </c>
      <c r="O11" s="123" t="s">
        <v>381</v>
      </c>
      <c r="P11" s="110">
        <v>89.39437412992423</v>
      </c>
      <c r="Q11" s="110">
        <v>83.333333333333343</v>
      </c>
      <c r="R11" s="110">
        <v>78.358208955223887</v>
      </c>
      <c r="S11" s="110">
        <v>77.702702702702695</v>
      </c>
      <c r="T11" s="110">
        <v>83.870967741935488</v>
      </c>
      <c r="U11" s="110">
        <v>82.23684210526315</v>
      </c>
      <c r="V11" s="110">
        <v>71.851851851851862</v>
      </c>
      <c r="W11" s="110">
        <v>72.027972027972027</v>
      </c>
      <c r="X11" s="110">
        <v>81.168831168831161</v>
      </c>
      <c r="Y11" s="124">
        <v>83.006535947712422</v>
      </c>
      <c r="Z11" s="109"/>
      <c r="AA11" s="129">
        <v>1600303</v>
      </c>
      <c r="AB11" s="130" t="s">
        <v>416</v>
      </c>
      <c r="AC11" s="115">
        <v>98</v>
      </c>
      <c r="AD11" s="115">
        <v>104</v>
      </c>
      <c r="AE11" s="115">
        <v>127</v>
      </c>
      <c r="AF11" s="222">
        <v>119</v>
      </c>
      <c r="AG11" s="109"/>
      <c r="AH11" s="129">
        <v>1600303</v>
      </c>
      <c r="AI11" s="130" t="s">
        <v>416</v>
      </c>
      <c r="AJ11" s="110">
        <v>78.400000000000006</v>
      </c>
      <c r="AK11" s="110">
        <v>78.787878787878782</v>
      </c>
      <c r="AL11" s="110">
        <v>96.212121212121218</v>
      </c>
      <c r="AM11" s="124">
        <v>91.538461538461533</v>
      </c>
    </row>
    <row r="12" spans="1:45" ht="14.1" customHeight="1" x14ac:dyDescent="0.2">
      <c r="A12" s="111">
        <v>15</v>
      </c>
      <c r="B12" s="123" t="s">
        <v>382</v>
      </c>
      <c r="C12" s="115">
        <v>695504</v>
      </c>
      <c r="D12" s="115">
        <v>1317</v>
      </c>
      <c r="E12" s="115">
        <v>1449</v>
      </c>
      <c r="F12" s="115">
        <v>1563</v>
      </c>
      <c r="G12" s="115">
        <v>1581</v>
      </c>
      <c r="H12" s="115">
        <v>1674</v>
      </c>
      <c r="I12" s="115">
        <v>1582</v>
      </c>
      <c r="J12" s="115">
        <v>1592</v>
      </c>
      <c r="K12" s="115">
        <v>1700</v>
      </c>
      <c r="L12" s="222">
        <v>1828</v>
      </c>
      <c r="N12" s="111">
        <v>15</v>
      </c>
      <c r="O12" s="123" t="s">
        <v>382</v>
      </c>
      <c r="P12" s="110">
        <v>78.026583857621091</v>
      </c>
      <c r="Q12" s="110">
        <v>63.653939101014977</v>
      </c>
      <c r="R12" s="110">
        <v>67.395348837209298</v>
      </c>
      <c r="S12" s="110">
        <v>70.27877697841727</v>
      </c>
      <c r="T12" s="110">
        <v>69.832155477031804</v>
      </c>
      <c r="U12" s="110">
        <v>70.603121045972159</v>
      </c>
      <c r="V12" s="110">
        <v>67.780634104541562</v>
      </c>
      <c r="W12" s="110">
        <v>67.229729729729726</v>
      </c>
      <c r="X12" s="110">
        <v>69.387755102040813</v>
      </c>
      <c r="Y12" s="124">
        <v>71.714397803060024</v>
      </c>
      <c r="Z12" s="109"/>
      <c r="AA12" s="129">
        <v>1721000</v>
      </c>
      <c r="AB12" s="130" t="s">
        <v>417</v>
      </c>
      <c r="AC12" s="115">
        <v>56</v>
      </c>
      <c r="AD12" s="115">
        <v>58</v>
      </c>
      <c r="AE12" s="115">
        <v>58</v>
      </c>
      <c r="AF12" s="222">
        <v>93</v>
      </c>
      <c r="AG12" s="109"/>
      <c r="AH12" s="129">
        <v>1721000</v>
      </c>
      <c r="AI12" s="130" t="s">
        <v>417</v>
      </c>
      <c r="AJ12" s="110">
        <v>65.882352941176464</v>
      </c>
      <c r="AK12" s="110">
        <v>65.909090909090907</v>
      </c>
      <c r="AL12" s="110">
        <v>59.183673469387756</v>
      </c>
      <c r="AM12" s="124">
        <v>93</v>
      </c>
    </row>
    <row r="13" spans="1:45" ht="14.1" customHeight="1" x14ac:dyDescent="0.2">
      <c r="A13" s="111">
        <v>16</v>
      </c>
      <c r="B13" s="123" t="s">
        <v>383</v>
      </c>
      <c r="C13" s="115">
        <v>74639</v>
      </c>
      <c r="D13" s="115">
        <v>150</v>
      </c>
      <c r="E13" s="115">
        <v>159</v>
      </c>
      <c r="F13" s="115">
        <v>151</v>
      </c>
      <c r="G13" s="115">
        <v>165</v>
      </c>
      <c r="H13" s="115">
        <v>173</v>
      </c>
      <c r="I13" s="115">
        <v>161</v>
      </c>
      <c r="J13" s="115">
        <v>163</v>
      </c>
      <c r="K13" s="115">
        <v>181</v>
      </c>
      <c r="L13" s="222">
        <v>188</v>
      </c>
      <c r="N13" s="111">
        <v>16</v>
      </c>
      <c r="O13" s="123" t="s">
        <v>383</v>
      </c>
      <c r="P13" s="110">
        <v>87.562323295127925</v>
      </c>
      <c r="Q13" s="110">
        <v>84.269662921348313</v>
      </c>
      <c r="R13" s="110">
        <v>83.684210526315795</v>
      </c>
      <c r="S13" s="110">
        <v>79.057591623036643</v>
      </c>
      <c r="T13" s="110">
        <v>82.089552238805979</v>
      </c>
      <c r="U13" s="110">
        <v>83.980582524271838</v>
      </c>
      <c r="V13" s="110">
        <v>76.666666666666671</v>
      </c>
      <c r="W13" s="110">
        <v>75.813953488372093</v>
      </c>
      <c r="X13" s="110">
        <v>84.579439252336456</v>
      </c>
      <c r="Y13" s="124">
        <v>85.067873303167417</v>
      </c>
      <c r="Z13" s="109"/>
      <c r="AA13" s="129">
        <v>2111300</v>
      </c>
      <c r="AB13" s="130" t="s">
        <v>418</v>
      </c>
      <c r="AC13" s="115">
        <v>297</v>
      </c>
      <c r="AD13" s="115">
        <v>283</v>
      </c>
      <c r="AE13" s="115">
        <v>300</v>
      </c>
      <c r="AF13" s="222">
        <v>309</v>
      </c>
      <c r="AG13" s="109"/>
      <c r="AH13" s="129">
        <v>2111300</v>
      </c>
      <c r="AI13" s="130" t="s">
        <v>418</v>
      </c>
      <c r="AJ13" s="110">
        <v>90.548780487804876</v>
      </c>
      <c r="AK13" s="110">
        <v>87.616099071207429</v>
      </c>
      <c r="AL13" s="110">
        <v>89.552238805970148</v>
      </c>
      <c r="AM13" s="124">
        <v>94.207317073170728</v>
      </c>
    </row>
    <row r="14" spans="1:45" ht="14.1" customHeight="1" x14ac:dyDescent="0.2">
      <c r="A14" s="111">
        <v>17</v>
      </c>
      <c r="B14" s="123" t="s">
        <v>384</v>
      </c>
      <c r="C14" s="115">
        <v>273192</v>
      </c>
      <c r="D14" s="115">
        <v>328</v>
      </c>
      <c r="E14" s="115">
        <v>343</v>
      </c>
      <c r="F14" s="115">
        <v>360</v>
      </c>
      <c r="G14" s="115">
        <v>389</v>
      </c>
      <c r="H14" s="115">
        <v>403</v>
      </c>
      <c r="I14" s="115">
        <v>325</v>
      </c>
      <c r="J14" s="115">
        <v>319</v>
      </c>
      <c r="K14" s="115">
        <v>344</v>
      </c>
      <c r="L14" s="222">
        <v>368</v>
      </c>
      <c r="N14" s="111">
        <v>17</v>
      </c>
      <c r="O14" s="123" t="s">
        <v>384</v>
      </c>
      <c r="P14" s="110">
        <v>87.204614446639866</v>
      </c>
      <c r="Q14" s="110">
        <v>75.925925925925924</v>
      </c>
      <c r="R14" s="110">
        <v>76.733780760626402</v>
      </c>
      <c r="S14" s="110">
        <v>78.774617067833702</v>
      </c>
      <c r="T14" s="110">
        <v>80.371900826446279</v>
      </c>
      <c r="U14" s="110">
        <v>80.92369477911646</v>
      </c>
      <c r="V14" s="110">
        <v>67.010309278350505</v>
      </c>
      <c r="W14" s="110">
        <v>63.927855711422843</v>
      </c>
      <c r="X14" s="110">
        <v>66.28131021194605</v>
      </c>
      <c r="Y14" s="124">
        <v>69.961977186311785</v>
      </c>
      <c r="Z14" s="109"/>
      <c r="AA14" s="129">
        <v>2211001</v>
      </c>
      <c r="AB14" s="130" t="s">
        <v>419</v>
      </c>
      <c r="AC14" s="115">
        <v>249</v>
      </c>
      <c r="AD14" s="115">
        <v>247</v>
      </c>
      <c r="AE14" s="115">
        <v>241</v>
      </c>
      <c r="AF14" s="222">
        <v>246</v>
      </c>
      <c r="AG14" s="109"/>
      <c r="AH14" s="129">
        <v>2211001</v>
      </c>
      <c r="AI14" s="130" t="s">
        <v>419</v>
      </c>
      <c r="AJ14" s="110">
        <v>94.318181818181827</v>
      </c>
      <c r="AK14" s="110">
        <v>96.484375</v>
      </c>
      <c r="AL14" s="110">
        <v>92.337164750957854</v>
      </c>
      <c r="AM14" s="124">
        <v>90.774907749077499</v>
      </c>
    </row>
    <row r="15" spans="1:45" ht="14.1" customHeight="1" x14ac:dyDescent="0.2">
      <c r="A15" s="111">
        <v>2</v>
      </c>
      <c r="B15" s="123" t="s">
        <v>385</v>
      </c>
      <c r="C15" s="115">
        <v>8667620</v>
      </c>
      <c r="D15" s="115">
        <v>11377</v>
      </c>
      <c r="E15" s="115">
        <v>11558</v>
      </c>
      <c r="F15" s="115">
        <v>12145</v>
      </c>
      <c r="G15" s="115">
        <v>12202</v>
      </c>
      <c r="H15" s="115">
        <v>12389</v>
      </c>
      <c r="I15" s="115">
        <v>12197</v>
      </c>
      <c r="J15" s="115">
        <v>12647</v>
      </c>
      <c r="K15" s="115">
        <v>12860</v>
      </c>
      <c r="L15" s="222">
        <v>13430</v>
      </c>
      <c r="N15" s="111">
        <v>2</v>
      </c>
      <c r="O15" s="123" t="s">
        <v>385</v>
      </c>
      <c r="P15" s="110">
        <v>75.814161093262243</v>
      </c>
      <c r="Q15" s="110">
        <v>70.115863429064461</v>
      </c>
      <c r="R15" s="110">
        <v>69.172302352025852</v>
      </c>
      <c r="S15" s="110">
        <v>71.114884646914163</v>
      </c>
      <c r="T15" s="110">
        <v>69.479558136886453</v>
      </c>
      <c r="U15" s="110">
        <v>69.456747210853848</v>
      </c>
      <c r="V15" s="110">
        <v>67.528512900011066</v>
      </c>
      <c r="W15" s="110">
        <v>69.561630273362297</v>
      </c>
      <c r="X15" s="110">
        <v>69.577449548233517</v>
      </c>
      <c r="Y15" s="124">
        <v>70.837069465689112</v>
      </c>
      <c r="Z15" s="109"/>
      <c r="AA15" s="129">
        <v>2304400</v>
      </c>
      <c r="AB15" s="130" t="s">
        <v>420</v>
      </c>
      <c r="AC15" s="115">
        <v>786</v>
      </c>
      <c r="AD15" s="115">
        <v>806</v>
      </c>
      <c r="AE15" s="115">
        <v>854</v>
      </c>
      <c r="AF15" s="222">
        <v>886</v>
      </c>
      <c r="AG15" s="109"/>
      <c r="AH15" s="129">
        <v>2304400</v>
      </c>
      <c r="AI15" s="130" t="s">
        <v>420</v>
      </c>
      <c r="AJ15" s="110">
        <v>92.25352112676056</v>
      </c>
      <c r="AK15" s="110">
        <v>93.720930232558146</v>
      </c>
      <c r="AL15" s="110">
        <v>94.052863436123346</v>
      </c>
      <c r="AM15" s="124">
        <v>98.335183129855722</v>
      </c>
    </row>
    <row r="16" spans="1:45" ht="14.1" customHeight="1" x14ac:dyDescent="0.2">
      <c r="A16" s="111">
        <v>21</v>
      </c>
      <c r="B16" s="123" t="s">
        <v>386</v>
      </c>
      <c r="C16" s="115">
        <v>646166</v>
      </c>
      <c r="D16" s="115">
        <v>965</v>
      </c>
      <c r="E16" s="115">
        <v>931</v>
      </c>
      <c r="F16" s="115">
        <v>965</v>
      </c>
      <c r="G16" s="115">
        <v>1020</v>
      </c>
      <c r="H16" s="115">
        <v>1034</v>
      </c>
      <c r="I16" s="115">
        <v>928</v>
      </c>
      <c r="J16" s="115">
        <v>1015</v>
      </c>
      <c r="K16" s="115">
        <v>1042</v>
      </c>
      <c r="L16" s="222">
        <v>1191</v>
      </c>
      <c r="N16" s="111">
        <v>21</v>
      </c>
      <c r="O16" s="123" t="s">
        <v>386</v>
      </c>
      <c r="P16" s="110">
        <v>59.308163516309229</v>
      </c>
      <c r="Q16" s="110">
        <v>54.122265844083003</v>
      </c>
      <c r="R16" s="110">
        <v>50.351541373715527</v>
      </c>
      <c r="S16" s="110">
        <v>52.331887201735363</v>
      </c>
      <c r="T16" s="110">
        <v>53.208137715179973</v>
      </c>
      <c r="U16" s="110">
        <v>52.80898876404494</v>
      </c>
      <c r="V16" s="110">
        <v>46.284289276807982</v>
      </c>
      <c r="W16" s="110">
        <v>50.222662048490854</v>
      </c>
      <c r="X16" s="110">
        <v>51.178781925343806</v>
      </c>
      <c r="Y16" s="124">
        <v>56.795422031473528</v>
      </c>
      <c r="Z16" s="109"/>
      <c r="AA16" s="129">
        <v>2408102</v>
      </c>
      <c r="AB16" s="130" t="s">
        <v>421</v>
      </c>
      <c r="AC16" s="115">
        <v>272</v>
      </c>
      <c r="AD16" s="115">
        <v>276</v>
      </c>
      <c r="AE16" s="115">
        <v>261</v>
      </c>
      <c r="AF16" s="222">
        <v>291</v>
      </c>
      <c r="AG16" s="109"/>
      <c r="AH16" s="129">
        <v>2408102</v>
      </c>
      <c r="AI16" s="130" t="s">
        <v>421</v>
      </c>
      <c r="AJ16" s="110">
        <v>95.774647887323937</v>
      </c>
      <c r="AK16" s="110">
        <v>97.526501766784463</v>
      </c>
      <c r="AL16" s="110">
        <v>92.553191489361694</v>
      </c>
      <c r="AM16" s="124">
        <v>95.723684210526315</v>
      </c>
    </row>
    <row r="17" spans="1:39" ht="14.1" customHeight="1" x14ac:dyDescent="0.2">
      <c r="A17" s="111">
        <v>22</v>
      </c>
      <c r="B17" s="123" t="s">
        <v>387</v>
      </c>
      <c r="C17" s="115">
        <v>435742</v>
      </c>
      <c r="D17" s="115">
        <v>496</v>
      </c>
      <c r="E17" s="115">
        <v>548</v>
      </c>
      <c r="F17" s="115">
        <v>597</v>
      </c>
      <c r="G17" s="115">
        <v>599</v>
      </c>
      <c r="H17" s="115">
        <v>630</v>
      </c>
      <c r="I17" s="115">
        <v>658</v>
      </c>
      <c r="J17" s="115">
        <v>667</v>
      </c>
      <c r="K17" s="115">
        <v>689</v>
      </c>
      <c r="L17" s="222">
        <v>697</v>
      </c>
      <c r="N17" s="111">
        <v>22</v>
      </c>
      <c r="O17" s="123" t="s">
        <v>387</v>
      </c>
      <c r="P17" s="110">
        <v>71.129705746961321</v>
      </c>
      <c r="Q17" s="110">
        <v>56.235827664399096</v>
      </c>
      <c r="R17" s="110">
        <v>58.988159311087195</v>
      </c>
      <c r="S17" s="110">
        <v>64.193548387096783</v>
      </c>
      <c r="T17" s="110">
        <v>62.201453790238837</v>
      </c>
      <c r="U17" s="110">
        <v>65.830721003134798</v>
      </c>
      <c r="V17" s="110">
        <v>64.827586206896541</v>
      </c>
      <c r="W17" s="110">
        <v>65.073170731707322</v>
      </c>
      <c r="X17" s="110">
        <v>68.083003952569172</v>
      </c>
      <c r="Y17" s="124">
        <v>67.604267701260909</v>
      </c>
      <c r="Z17" s="109"/>
      <c r="AA17" s="129">
        <v>2507507</v>
      </c>
      <c r="AB17" s="130" t="s">
        <v>422</v>
      </c>
      <c r="AC17" s="115">
        <v>244</v>
      </c>
      <c r="AD17" s="115">
        <v>255</v>
      </c>
      <c r="AE17" s="115">
        <v>259</v>
      </c>
      <c r="AF17" s="222">
        <v>266</v>
      </c>
      <c r="AG17" s="109"/>
      <c r="AH17" s="129">
        <v>2507507</v>
      </c>
      <c r="AI17" s="130" t="s">
        <v>422</v>
      </c>
      <c r="AJ17" s="110">
        <v>96.825396825396822</v>
      </c>
      <c r="AK17" s="110">
        <v>98.837209302325576</v>
      </c>
      <c r="AL17" s="110">
        <v>98.854961832061079</v>
      </c>
      <c r="AM17" s="124">
        <v>97.435897435897431</v>
      </c>
    </row>
    <row r="18" spans="1:39" ht="14.1" customHeight="1" x14ac:dyDescent="0.2">
      <c r="A18" s="111">
        <v>23</v>
      </c>
      <c r="B18" s="123" t="s">
        <v>388</v>
      </c>
      <c r="C18" s="115">
        <v>1326129</v>
      </c>
      <c r="D18" s="115">
        <v>1783</v>
      </c>
      <c r="E18" s="115">
        <v>1767</v>
      </c>
      <c r="F18" s="115">
        <v>1826</v>
      </c>
      <c r="G18" s="115">
        <v>1879</v>
      </c>
      <c r="H18" s="115">
        <v>1927</v>
      </c>
      <c r="I18" s="115">
        <v>1985</v>
      </c>
      <c r="J18" s="115">
        <v>2045</v>
      </c>
      <c r="K18" s="115">
        <v>2151</v>
      </c>
      <c r="L18" s="222">
        <v>2228</v>
      </c>
      <c r="N18" s="111">
        <v>23</v>
      </c>
      <c r="O18" s="123" t="s">
        <v>388</v>
      </c>
      <c r="P18" s="110">
        <v>72.602979717489106</v>
      </c>
      <c r="Q18" s="110">
        <v>69.730152522487288</v>
      </c>
      <c r="R18" s="110">
        <v>68.223938223938219</v>
      </c>
      <c r="S18" s="110">
        <v>68.543543543543535</v>
      </c>
      <c r="T18" s="110">
        <v>67.882947976878611</v>
      </c>
      <c r="U18" s="110">
        <v>68.019767031415455</v>
      </c>
      <c r="V18" s="110">
        <v>69.673569673569673</v>
      </c>
      <c r="W18" s="110">
        <v>71.105702364395</v>
      </c>
      <c r="X18" s="110">
        <v>72.03616878767582</v>
      </c>
      <c r="Y18" s="124">
        <v>74.890756302521012</v>
      </c>
      <c r="Z18" s="109"/>
      <c r="AA18" s="129">
        <v>2611606</v>
      </c>
      <c r="AB18" s="130" t="s">
        <v>423</v>
      </c>
      <c r="AC18" s="115">
        <v>532</v>
      </c>
      <c r="AD18" s="115">
        <v>546</v>
      </c>
      <c r="AE18" s="115">
        <v>555</v>
      </c>
      <c r="AF18" s="222">
        <v>561</v>
      </c>
      <c r="AG18" s="109"/>
      <c r="AH18" s="129">
        <v>2611606</v>
      </c>
      <c r="AI18" s="130" t="s">
        <v>423</v>
      </c>
      <c r="AJ18" s="110">
        <v>95.340501792114694</v>
      </c>
      <c r="AK18" s="110">
        <v>95.454545454545453</v>
      </c>
      <c r="AL18" s="110">
        <v>96.020761245674734</v>
      </c>
      <c r="AM18" s="124">
        <v>94.763513513513516</v>
      </c>
    </row>
    <row r="19" spans="1:39" ht="14.1" customHeight="1" x14ac:dyDescent="0.2">
      <c r="A19" s="111">
        <v>24</v>
      </c>
      <c r="B19" s="123" t="s">
        <v>389</v>
      </c>
      <c r="C19" s="115">
        <v>654153</v>
      </c>
      <c r="D19" s="115">
        <v>850</v>
      </c>
      <c r="E19" s="115">
        <v>857</v>
      </c>
      <c r="F19" s="115">
        <v>890</v>
      </c>
      <c r="G19" s="115">
        <v>899</v>
      </c>
      <c r="H19" s="115">
        <v>940</v>
      </c>
      <c r="I19" s="115">
        <v>894</v>
      </c>
      <c r="J19" s="115">
        <v>912</v>
      </c>
      <c r="K19" s="115">
        <v>883</v>
      </c>
      <c r="L19" s="222">
        <v>974</v>
      </c>
      <c r="N19" s="111">
        <v>24</v>
      </c>
      <c r="O19" s="123" t="s">
        <v>389</v>
      </c>
      <c r="P19" s="110">
        <v>84.191850745000835</v>
      </c>
      <c r="Q19" s="110">
        <v>85.685483870967744</v>
      </c>
      <c r="R19" s="110">
        <v>85.528942115768459</v>
      </c>
      <c r="S19" s="110">
        <v>86.073500967117994</v>
      </c>
      <c r="T19" s="110">
        <v>83.940242763772176</v>
      </c>
      <c r="U19" s="110">
        <v>86.556169429097608</v>
      </c>
      <c r="V19" s="110">
        <v>82.396313364055302</v>
      </c>
      <c r="W19" s="110">
        <v>83.82352941176471</v>
      </c>
      <c r="X19" s="110">
        <v>80.12704174228675</v>
      </c>
      <c r="Y19" s="124">
        <v>84.917175239755878</v>
      </c>
      <c r="Z19" s="109"/>
      <c r="AA19" s="129">
        <v>2704302</v>
      </c>
      <c r="AB19" s="130" t="s">
        <v>424</v>
      </c>
      <c r="AC19" s="115">
        <v>315</v>
      </c>
      <c r="AD19" s="115">
        <v>327</v>
      </c>
      <c r="AE19" s="115">
        <v>360</v>
      </c>
      <c r="AF19" s="222">
        <v>367</v>
      </c>
      <c r="AG19" s="109"/>
      <c r="AH19" s="129">
        <v>2704302</v>
      </c>
      <c r="AI19" s="130" t="s">
        <v>424</v>
      </c>
      <c r="AJ19" s="110">
        <v>92.920353982300881</v>
      </c>
      <c r="AK19" s="110">
        <v>91.086350974930369</v>
      </c>
      <c r="AL19" s="110">
        <v>95.238095238095227</v>
      </c>
      <c r="AM19" s="124">
        <v>93.147208121827404</v>
      </c>
    </row>
    <row r="20" spans="1:39" ht="14.1" customHeight="1" x14ac:dyDescent="0.2">
      <c r="A20" s="111">
        <v>25</v>
      </c>
      <c r="B20" s="123" t="s">
        <v>390</v>
      </c>
      <c r="C20" s="115">
        <v>715355</v>
      </c>
      <c r="D20" s="115">
        <v>961</v>
      </c>
      <c r="E20" s="115">
        <v>945</v>
      </c>
      <c r="F20" s="115">
        <v>991</v>
      </c>
      <c r="G20" s="115">
        <v>975</v>
      </c>
      <c r="H20" s="115">
        <v>1016</v>
      </c>
      <c r="I20" s="115">
        <v>953</v>
      </c>
      <c r="J20" s="115">
        <v>984</v>
      </c>
      <c r="K20" s="115">
        <v>968</v>
      </c>
      <c r="L20" s="222">
        <v>998</v>
      </c>
      <c r="N20" s="111">
        <v>25</v>
      </c>
      <c r="O20" s="123" t="s">
        <v>390</v>
      </c>
      <c r="P20" s="110">
        <v>86.289441242530316</v>
      </c>
      <c r="Q20" s="110">
        <v>80.688497061293035</v>
      </c>
      <c r="R20" s="110">
        <v>79.47855340622371</v>
      </c>
      <c r="S20" s="110">
        <v>81.630971993410213</v>
      </c>
      <c r="T20" s="110">
        <v>79.852579852579851</v>
      </c>
      <c r="U20" s="110">
        <v>80.698967434471797</v>
      </c>
      <c r="V20" s="110">
        <v>76.179056754596317</v>
      </c>
      <c r="W20" s="110">
        <v>77.971473851030112</v>
      </c>
      <c r="X20" s="110">
        <v>75.038759689922486</v>
      </c>
      <c r="Y20" s="124">
        <v>76.067073170731703</v>
      </c>
      <c r="Z20" s="109"/>
      <c r="AA20" s="129">
        <v>2800308</v>
      </c>
      <c r="AB20" s="130" t="s">
        <v>425</v>
      </c>
      <c r="AC20" s="115">
        <v>198</v>
      </c>
      <c r="AD20" s="115">
        <v>203</v>
      </c>
      <c r="AE20" s="115">
        <v>202</v>
      </c>
      <c r="AF20" s="222">
        <v>228</v>
      </c>
      <c r="AG20" s="109"/>
      <c r="AH20" s="129">
        <v>2800308</v>
      </c>
      <c r="AI20" s="130" t="s">
        <v>425</v>
      </c>
      <c r="AJ20" s="110">
        <v>88</v>
      </c>
      <c r="AK20" s="110">
        <v>90.222222222222229</v>
      </c>
      <c r="AL20" s="110">
        <v>91.818181818181827</v>
      </c>
      <c r="AM20" s="124">
        <v>99.130434782608702</v>
      </c>
    </row>
    <row r="21" spans="1:39" ht="14.1" customHeight="1" x14ac:dyDescent="0.2">
      <c r="A21" s="111">
        <v>26</v>
      </c>
      <c r="B21" s="123" t="s">
        <v>391</v>
      </c>
      <c r="C21" s="115">
        <v>1673072</v>
      </c>
      <c r="D21" s="115">
        <v>2177</v>
      </c>
      <c r="E21" s="115">
        <v>2231</v>
      </c>
      <c r="F21" s="115">
        <v>2325</v>
      </c>
      <c r="G21" s="115">
        <v>2313</v>
      </c>
      <c r="H21" s="115">
        <v>2265</v>
      </c>
      <c r="I21" s="115">
        <v>2395</v>
      </c>
      <c r="J21" s="115">
        <v>2395</v>
      </c>
      <c r="K21" s="115">
        <v>2383</v>
      </c>
      <c r="L21" s="222">
        <v>2384</v>
      </c>
      <c r="N21" s="111">
        <v>26</v>
      </c>
      <c r="O21" s="123" t="s">
        <v>391</v>
      </c>
      <c r="P21" s="110">
        <v>86.411866787868775</v>
      </c>
      <c r="Q21" s="110">
        <v>79.656055616538595</v>
      </c>
      <c r="R21" s="110">
        <v>78.945506015569705</v>
      </c>
      <c r="S21" s="110">
        <v>79.814624098867142</v>
      </c>
      <c r="T21" s="110">
        <v>78.115501519756833</v>
      </c>
      <c r="U21" s="110">
        <v>76.006711409395976</v>
      </c>
      <c r="V21" s="110">
        <v>76.812059012187291</v>
      </c>
      <c r="W21" s="110">
        <v>77.108821635544118</v>
      </c>
      <c r="X21" s="110">
        <v>75.031486146095716</v>
      </c>
      <c r="Y21" s="124">
        <v>72.705093016163474</v>
      </c>
      <c r="Z21" s="109"/>
      <c r="AA21" s="129">
        <v>2927408</v>
      </c>
      <c r="AB21" s="130" t="s">
        <v>426</v>
      </c>
      <c r="AC21" s="115">
        <v>661</v>
      </c>
      <c r="AD21" s="115">
        <v>740</v>
      </c>
      <c r="AE21" s="115">
        <v>714</v>
      </c>
      <c r="AF21" s="222">
        <v>828</v>
      </c>
      <c r="AG21" s="109"/>
      <c r="AH21" s="129">
        <v>2927408</v>
      </c>
      <c r="AI21" s="130" t="s">
        <v>426</v>
      </c>
      <c r="AJ21" s="110">
        <v>64.362220058422594</v>
      </c>
      <c r="AK21" s="110">
        <v>70.075757575757578</v>
      </c>
      <c r="AL21" s="110">
        <v>68.58789625360231</v>
      </c>
      <c r="AM21" s="124">
        <v>74.460431654676256</v>
      </c>
    </row>
    <row r="22" spans="1:39" ht="14.1" customHeight="1" x14ac:dyDescent="0.2">
      <c r="A22" s="111">
        <v>27</v>
      </c>
      <c r="B22" s="123" t="s">
        <v>392</v>
      </c>
      <c r="C22" s="115">
        <v>442403</v>
      </c>
      <c r="D22" s="115">
        <v>647</v>
      </c>
      <c r="E22" s="115">
        <v>676</v>
      </c>
      <c r="F22" s="115">
        <v>659</v>
      </c>
      <c r="G22" s="115">
        <v>629</v>
      </c>
      <c r="H22" s="115">
        <v>754</v>
      </c>
      <c r="I22" s="115">
        <v>690</v>
      </c>
      <c r="J22" s="115">
        <v>704</v>
      </c>
      <c r="K22" s="115">
        <v>770</v>
      </c>
      <c r="L22" s="222">
        <v>841</v>
      </c>
      <c r="N22" s="111">
        <v>27</v>
      </c>
      <c r="O22" s="123" t="s">
        <v>392</v>
      </c>
      <c r="P22" s="110">
        <v>76.489098129798904</v>
      </c>
      <c r="Q22" s="110">
        <v>70.633187772925766</v>
      </c>
      <c r="R22" s="110">
        <v>71.686108165429488</v>
      </c>
      <c r="S22" s="110">
        <v>68.219461697722579</v>
      </c>
      <c r="T22" s="110">
        <v>63.343403826787515</v>
      </c>
      <c r="U22" s="110">
        <v>71.741198858230263</v>
      </c>
      <c r="V22" s="110">
        <v>66.282420749279538</v>
      </c>
      <c r="W22" s="110">
        <v>65.979381443298962</v>
      </c>
      <c r="X22" s="110">
        <v>70.063694267515913</v>
      </c>
      <c r="Y22" s="124">
        <v>74.689165186500887</v>
      </c>
      <c r="Z22" s="109"/>
      <c r="AA22" s="129">
        <v>3106200</v>
      </c>
      <c r="AB22" s="130" t="s">
        <v>427</v>
      </c>
      <c r="AC22" s="115">
        <v>857</v>
      </c>
      <c r="AD22" s="115">
        <v>908</v>
      </c>
      <c r="AE22" s="115">
        <v>906</v>
      </c>
      <c r="AF22" s="222">
        <v>879</v>
      </c>
      <c r="AG22" s="109"/>
      <c r="AH22" s="129">
        <v>3106200</v>
      </c>
      <c r="AI22" s="130" t="s">
        <v>427</v>
      </c>
      <c r="AJ22" s="110">
        <v>98.619102416570769</v>
      </c>
      <c r="AK22" s="110">
        <v>99.561403508771932</v>
      </c>
      <c r="AL22" s="110">
        <v>99.016393442622956</v>
      </c>
      <c r="AM22" s="124">
        <v>95.232936078006503</v>
      </c>
    </row>
    <row r="23" spans="1:39" ht="14.1" customHeight="1" x14ac:dyDescent="0.2">
      <c r="A23" s="111">
        <v>28</v>
      </c>
      <c r="B23" s="123" t="s">
        <v>393</v>
      </c>
      <c r="C23" s="115">
        <v>415181</v>
      </c>
      <c r="D23" s="115">
        <v>540</v>
      </c>
      <c r="E23" s="115">
        <v>528</v>
      </c>
      <c r="F23" s="115">
        <v>554</v>
      </c>
      <c r="G23" s="115">
        <v>540</v>
      </c>
      <c r="H23" s="115">
        <v>568</v>
      </c>
      <c r="I23" s="115">
        <v>517</v>
      </c>
      <c r="J23" s="115">
        <v>537</v>
      </c>
      <c r="K23" s="115">
        <v>620</v>
      </c>
      <c r="L23" s="222">
        <v>677</v>
      </c>
      <c r="N23" s="111">
        <v>28</v>
      </c>
      <c r="O23" s="123" t="s">
        <v>393</v>
      </c>
      <c r="P23" s="110">
        <v>84.045247238343563</v>
      </c>
      <c r="Q23" s="110">
        <v>81.570996978851966</v>
      </c>
      <c r="R23" s="110">
        <v>79.638009049773757</v>
      </c>
      <c r="S23" s="110">
        <v>80.289855072463766</v>
      </c>
      <c r="T23" s="110">
        <v>77.809798270893367</v>
      </c>
      <c r="U23" s="110">
        <v>80.911680911680918</v>
      </c>
      <c r="V23" s="110">
        <v>68.476821192052981</v>
      </c>
      <c r="W23" s="110">
        <v>70.196078431372541</v>
      </c>
      <c r="X23" s="110">
        <v>81.578947368421055</v>
      </c>
      <c r="Y23" s="124">
        <v>85.587863463969654</v>
      </c>
      <c r="Z23" s="109"/>
      <c r="AA23" s="129">
        <v>3205309</v>
      </c>
      <c r="AB23" s="130" t="s">
        <v>428</v>
      </c>
      <c r="AC23" s="115">
        <v>138</v>
      </c>
      <c r="AD23" s="115">
        <v>128</v>
      </c>
      <c r="AE23" s="115">
        <v>137</v>
      </c>
      <c r="AF23" s="222">
        <v>138</v>
      </c>
      <c r="AG23" s="109"/>
      <c r="AH23" s="129">
        <v>3205309</v>
      </c>
      <c r="AI23" s="130" t="s">
        <v>428</v>
      </c>
      <c r="AJ23" s="110">
        <v>100</v>
      </c>
      <c r="AK23" s="110">
        <v>96.969696969696969</v>
      </c>
      <c r="AL23" s="110">
        <v>98.561151079136692</v>
      </c>
      <c r="AM23" s="124">
        <v>98.571428571428584</v>
      </c>
    </row>
    <row r="24" spans="1:39" ht="14.1" customHeight="1" x14ac:dyDescent="0.2">
      <c r="A24" s="111">
        <v>29</v>
      </c>
      <c r="B24" s="123" t="s">
        <v>394</v>
      </c>
      <c r="C24" s="115">
        <v>2359419</v>
      </c>
      <c r="D24" s="115">
        <v>2958</v>
      </c>
      <c r="E24" s="115">
        <v>3077</v>
      </c>
      <c r="F24" s="115">
        <v>3339</v>
      </c>
      <c r="G24" s="115">
        <v>3347</v>
      </c>
      <c r="H24" s="115">
        <v>3254</v>
      </c>
      <c r="I24" s="115">
        <v>3178</v>
      </c>
      <c r="J24" s="115">
        <v>3388</v>
      </c>
      <c r="K24" s="115">
        <v>3354</v>
      </c>
      <c r="L24" s="222">
        <v>3440</v>
      </c>
      <c r="N24" s="111">
        <v>29</v>
      </c>
      <c r="O24" s="123" t="s">
        <v>394</v>
      </c>
      <c r="P24" s="110">
        <v>71.725305903199882</v>
      </c>
      <c r="Q24" s="110">
        <v>65.587583148558764</v>
      </c>
      <c r="R24" s="110">
        <v>65.204492477219759</v>
      </c>
      <c r="S24" s="110">
        <v>69.230769230769226</v>
      </c>
      <c r="T24" s="110">
        <v>67.289907519099316</v>
      </c>
      <c r="U24" s="110">
        <v>64.950099800399201</v>
      </c>
      <c r="V24" s="110">
        <v>64.305949008498587</v>
      </c>
      <c r="W24" s="110">
        <v>68.16901408450704</v>
      </c>
      <c r="X24" s="110">
        <v>66.786140979689364</v>
      </c>
      <c r="Y24" s="124">
        <v>66.1284121491734</v>
      </c>
      <c r="Z24" s="109"/>
      <c r="AA24" s="129">
        <v>3304557</v>
      </c>
      <c r="AB24" s="130" t="s">
        <v>429</v>
      </c>
      <c r="AC24" s="115">
        <v>2303</v>
      </c>
      <c r="AD24" s="115">
        <v>2280</v>
      </c>
      <c r="AE24" s="115">
        <v>2316</v>
      </c>
      <c r="AF24" s="222">
        <v>2437</v>
      </c>
      <c r="AG24" s="109"/>
      <c r="AH24" s="129">
        <v>3304557</v>
      </c>
      <c r="AI24" s="130" t="s">
        <v>429</v>
      </c>
      <c r="AJ24" s="110">
        <v>89.996092223524812</v>
      </c>
      <c r="AK24" s="110">
        <v>89.693154996066099</v>
      </c>
      <c r="AL24" s="110">
        <v>89.87194412107101</v>
      </c>
      <c r="AM24" s="124">
        <v>94.493989918573092</v>
      </c>
    </row>
    <row r="25" spans="1:39" ht="14.1" customHeight="1" x14ac:dyDescent="0.2">
      <c r="A25" s="111">
        <v>3</v>
      </c>
      <c r="B25" s="123" t="s">
        <v>395</v>
      </c>
      <c r="C25" s="115">
        <v>21320153</v>
      </c>
      <c r="D25" s="115">
        <v>24890</v>
      </c>
      <c r="E25" s="115">
        <v>25417</v>
      </c>
      <c r="F25" s="115">
        <v>25710</v>
      </c>
      <c r="G25" s="115">
        <v>26346</v>
      </c>
      <c r="H25" s="115">
        <v>26728</v>
      </c>
      <c r="I25" s="115">
        <v>27537</v>
      </c>
      <c r="J25" s="115">
        <v>27738</v>
      </c>
      <c r="K25" s="115">
        <v>28257</v>
      </c>
      <c r="L25" s="222">
        <v>29038</v>
      </c>
      <c r="N25" s="111">
        <v>3</v>
      </c>
      <c r="O25" s="123" t="s">
        <v>395</v>
      </c>
      <c r="P25" s="110">
        <v>93.711852363222775</v>
      </c>
      <c r="Q25" s="110">
        <v>91.342801570699834</v>
      </c>
      <c r="R25" s="110">
        <v>91.201693638092507</v>
      </c>
      <c r="S25" s="110">
        <v>90.697428299290934</v>
      </c>
      <c r="T25" s="110">
        <v>90.439737736431979</v>
      </c>
      <c r="U25" s="110">
        <v>90.686390934075263</v>
      </c>
      <c r="V25" s="110">
        <v>91.315161161957818</v>
      </c>
      <c r="W25" s="110">
        <v>91.662535937345098</v>
      </c>
      <c r="X25" s="110">
        <v>91.084034426070986</v>
      </c>
      <c r="Y25" s="124">
        <v>92.128557378089397</v>
      </c>
      <c r="Z25" s="109"/>
      <c r="AA25" s="129">
        <v>3550308</v>
      </c>
      <c r="AB25" s="130" t="s">
        <v>430</v>
      </c>
      <c r="AC25" s="115">
        <v>4044</v>
      </c>
      <c r="AD25" s="115">
        <v>4037</v>
      </c>
      <c r="AE25" s="115">
        <v>4119</v>
      </c>
      <c r="AF25" s="222">
        <v>4310</v>
      </c>
      <c r="AG25" s="109"/>
      <c r="AH25" s="129">
        <v>3550308</v>
      </c>
      <c r="AI25" s="130" t="s">
        <v>430</v>
      </c>
      <c r="AJ25" s="110">
        <v>93.35180055401662</v>
      </c>
      <c r="AK25" s="110">
        <v>95.12252591894439</v>
      </c>
      <c r="AL25" s="110">
        <v>95.039224734656202</v>
      </c>
      <c r="AM25" s="124">
        <v>96.485336915155585</v>
      </c>
    </row>
    <row r="26" spans="1:39" ht="14.1" customHeight="1" x14ac:dyDescent="0.2">
      <c r="A26" s="111">
        <v>31</v>
      </c>
      <c r="B26" s="123" t="s">
        <v>396</v>
      </c>
      <c r="C26" s="115">
        <v>4868221</v>
      </c>
      <c r="D26" s="115">
        <v>5489</v>
      </c>
      <c r="E26" s="115">
        <v>5636</v>
      </c>
      <c r="F26" s="115">
        <v>5770</v>
      </c>
      <c r="G26" s="115">
        <v>5926</v>
      </c>
      <c r="H26" s="115">
        <v>6002</v>
      </c>
      <c r="I26" s="115">
        <v>6187</v>
      </c>
      <c r="J26" s="115">
        <v>6296</v>
      </c>
      <c r="K26" s="115">
        <v>6400</v>
      </c>
      <c r="L26" s="222">
        <v>6512</v>
      </c>
      <c r="N26" s="111">
        <v>31</v>
      </c>
      <c r="O26" s="123" t="s">
        <v>396</v>
      </c>
      <c r="P26" s="110">
        <v>93.603236048453823</v>
      </c>
      <c r="Q26" s="110">
        <v>84.64148033924441</v>
      </c>
      <c r="R26" s="110">
        <v>84.726398075766681</v>
      </c>
      <c r="S26" s="110">
        <v>84.628923437958349</v>
      </c>
      <c r="T26" s="110">
        <v>85.082555635319451</v>
      </c>
      <c r="U26" s="110">
        <v>85.050304662037689</v>
      </c>
      <c r="V26" s="110">
        <v>87.349992940844274</v>
      </c>
      <c r="W26" s="110">
        <v>87.883863763260749</v>
      </c>
      <c r="X26" s="110">
        <v>87.312414733969987</v>
      </c>
      <c r="Y26" s="124">
        <v>87.268828732243364</v>
      </c>
      <c r="Z26" s="109"/>
      <c r="AA26" s="129">
        <v>4106902</v>
      </c>
      <c r="AB26" s="130" t="s">
        <v>431</v>
      </c>
      <c r="AC26" s="115">
        <v>687</v>
      </c>
      <c r="AD26" s="115">
        <v>634</v>
      </c>
      <c r="AE26" s="115">
        <v>675</v>
      </c>
      <c r="AF26" s="222">
        <v>712</v>
      </c>
      <c r="AG26" s="109"/>
      <c r="AH26" s="129">
        <v>4106902</v>
      </c>
      <c r="AI26" s="130" t="s">
        <v>431</v>
      </c>
      <c r="AJ26" s="110">
        <v>99.565217391304344</v>
      </c>
      <c r="AK26" s="110">
        <v>93.510324483775804</v>
      </c>
      <c r="AL26" s="110">
        <v>97.68451519536903</v>
      </c>
      <c r="AM26" s="124">
        <v>99.302649930264991</v>
      </c>
    </row>
    <row r="27" spans="1:39" ht="14.1" customHeight="1" x14ac:dyDescent="0.2">
      <c r="A27" s="111">
        <v>32</v>
      </c>
      <c r="B27" s="123" t="s">
        <v>397</v>
      </c>
      <c r="C27" s="115">
        <v>845952</v>
      </c>
      <c r="D27" s="115">
        <v>974</v>
      </c>
      <c r="E27" s="115">
        <v>1028</v>
      </c>
      <c r="F27" s="115">
        <v>1144</v>
      </c>
      <c r="G27" s="115">
        <v>1121</v>
      </c>
      <c r="H27" s="115">
        <v>1166</v>
      </c>
      <c r="I27" s="115">
        <v>1162</v>
      </c>
      <c r="J27" s="115">
        <v>1163</v>
      </c>
      <c r="K27" s="115">
        <v>1210</v>
      </c>
      <c r="L27" s="222">
        <v>1250</v>
      </c>
      <c r="N27" s="111">
        <v>32</v>
      </c>
      <c r="O27" s="123" t="s">
        <v>397</v>
      </c>
      <c r="P27" s="110">
        <v>91.616406548670454</v>
      </c>
      <c r="Q27" s="110">
        <v>82.055602358887953</v>
      </c>
      <c r="R27" s="110">
        <v>83.306320907617504</v>
      </c>
      <c r="S27" s="110">
        <v>87.328244274809165</v>
      </c>
      <c r="T27" s="110">
        <v>84.859954579863739</v>
      </c>
      <c r="U27" s="110">
        <v>85.546588407923693</v>
      </c>
      <c r="V27" s="110">
        <v>85.693215339233035</v>
      </c>
      <c r="W27" s="110">
        <v>86.148148148148152</v>
      </c>
      <c r="X27" s="110">
        <v>86.552217453505008</v>
      </c>
      <c r="Y27" s="124">
        <v>87.904360056258795</v>
      </c>
      <c r="Z27" s="109"/>
      <c r="AA27" s="129">
        <v>4205407</v>
      </c>
      <c r="AB27" s="130" t="s">
        <v>432</v>
      </c>
      <c r="AC27" s="115">
        <v>166</v>
      </c>
      <c r="AD27" s="115">
        <v>173</v>
      </c>
      <c r="AE27" s="115">
        <v>184</v>
      </c>
      <c r="AF27" s="222">
        <v>195</v>
      </c>
      <c r="AG27" s="109"/>
      <c r="AH27" s="129">
        <v>4205407</v>
      </c>
      <c r="AI27" s="130" t="s">
        <v>432</v>
      </c>
      <c r="AJ27" s="110">
        <v>91.208791208791212</v>
      </c>
      <c r="AK27" s="110">
        <v>92.021276595744681</v>
      </c>
      <c r="AL27" s="110">
        <v>96.84210526315789</v>
      </c>
      <c r="AM27" s="124">
        <v>97.5</v>
      </c>
    </row>
    <row r="28" spans="1:39" ht="14.1" customHeight="1" x14ac:dyDescent="0.2">
      <c r="A28" s="111">
        <v>33</v>
      </c>
      <c r="B28" s="123" t="s">
        <v>398</v>
      </c>
      <c r="C28" s="115">
        <v>3910069</v>
      </c>
      <c r="D28" s="115">
        <v>5044</v>
      </c>
      <c r="E28" s="115">
        <v>5039</v>
      </c>
      <c r="F28" s="115">
        <v>5137</v>
      </c>
      <c r="G28" s="115">
        <v>5444</v>
      </c>
      <c r="H28" s="115">
        <v>5347</v>
      </c>
      <c r="I28" s="115">
        <v>5728</v>
      </c>
      <c r="J28" s="115">
        <v>5729</v>
      </c>
      <c r="K28" s="115">
        <v>5713</v>
      </c>
      <c r="L28" s="222">
        <v>5951</v>
      </c>
      <c r="N28" s="111">
        <v>33</v>
      </c>
      <c r="O28" s="123" t="s">
        <v>398</v>
      </c>
      <c r="P28" s="110">
        <v>88.178275736946517</v>
      </c>
      <c r="Q28" s="110">
        <v>90.119706985885301</v>
      </c>
      <c r="R28" s="110">
        <v>90.401865805525645</v>
      </c>
      <c r="S28" s="110">
        <v>89.106678230702514</v>
      </c>
      <c r="T28" s="110">
        <v>90.899983302721651</v>
      </c>
      <c r="U28" s="110">
        <v>90.107853050219077</v>
      </c>
      <c r="V28" s="110">
        <v>91.050707359720235</v>
      </c>
      <c r="W28" s="110">
        <v>90.864393338620147</v>
      </c>
      <c r="X28" s="110">
        <v>89.475332811276431</v>
      </c>
      <c r="Y28" s="124">
        <v>91.567933528235116</v>
      </c>
      <c r="Z28" s="109"/>
      <c r="AA28" s="129">
        <v>4314902</v>
      </c>
      <c r="AB28" s="130" t="s">
        <v>433</v>
      </c>
      <c r="AC28" s="115">
        <v>535</v>
      </c>
      <c r="AD28" s="115">
        <v>507</v>
      </c>
      <c r="AE28" s="115">
        <v>504</v>
      </c>
      <c r="AF28" s="222">
        <v>570</v>
      </c>
      <c r="AG28" s="109"/>
      <c r="AH28" s="129">
        <v>4314902</v>
      </c>
      <c r="AI28" s="130" t="s">
        <v>433</v>
      </c>
      <c r="AJ28" s="110">
        <v>92.241379310344826</v>
      </c>
      <c r="AK28" s="110">
        <v>86.078098471986422</v>
      </c>
      <c r="AL28" s="110">
        <v>86.746987951807228</v>
      </c>
      <c r="AM28" s="124">
        <v>93.137254901960787</v>
      </c>
    </row>
    <row r="29" spans="1:39" ht="14.1" customHeight="1" x14ac:dyDescent="0.2">
      <c r="A29" s="111">
        <v>35</v>
      </c>
      <c r="B29" s="123" t="s">
        <v>399</v>
      </c>
      <c r="C29" s="115">
        <v>11695911</v>
      </c>
      <c r="D29" s="115">
        <v>13382</v>
      </c>
      <c r="E29" s="115">
        <v>13714</v>
      </c>
      <c r="F29" s="115">
        <v>13660</v>
      </c>
      <c r="G29" s="115">
        <v>13856</v>
      </c>
      <c r="H29" s="115">
        <v>14212</v>
      </c>
      <c r="I29" s="115">
        <v>14459</v>
      </c>
      <c r="J29" s="115">
        <v>14549</v>
      </c>
      <c r="K29" s="115">
        <v>14935</v>
      </c>
      <c r="L29" s="222">
        <v>15326</v>
      </c>
      <c r="N29" s="111">
        <v>35</v>
      </c>
      <c r="O29" s="123" t="s">
        <v>399</v>
      </c>
      <c r="P29" s="110">
        <v>95.929431293097736</v>
      </c>
      <c r="Q29" s="110">
        <v>95.729308248086426</v>
      </c>
      <c r="R29" s="110">
        <v>95.176625720036085</v>
      </c>
      <c r="S29" s="110">
        <v>94.50017295053614</v>
      </c>
      <c r="T29" s="110">
        <v>93.268712977921382</v>
      </c>
      <c r="U29" s="110">
        <v>94.000925987168458</v>
      </c>
      <c r="V29" s="110">
        <v>93.731362634513161</v>
      </c>
      <c r="W29" s="110">
        <v>94.21707032767776</v>
      </c>
      <c r="X29" s="110">
        <v>93.877679301024571</v>
      </c>
      <c r="Y29" s="124">
        <v>94.980168567178978</v>
      </c>
      <c r="Z29" s="109"/>
      <c r="AA29" s="129">
        <v>5002704</v>
      </c>
      <c r="AB29" s="130" t="s">
        <v>434</v>
      </c>
      <c r="AC29" s="115">
        <v>292</v>
      </c>
      <c r="AD29" s="115">
        <v>298</v>
      </c>
      <c r="AE29" s="115">
        <v>302</v>
      </c>
      <c r="AF29" s="222">
        <v>310</v>
      </c>
      <c r="AG29" s="109"/>
      <c r="AH29" s="129">
        <v>5002704</v>
      </c>
      <c r="AI29" s="130" t="s">
        <v>434</v>
      </c>
      <c r="AJ29" s="110">
        <v>98.648648648648646</v>
      </c>
      <c r="AK29" s="110">
        <v>99.003322259136212</v>
      </c>
      <c r="AL29" s="110">
        <v>98.692810457516345</v>
      </c>
      <c r="AM29" s="124">
        <v>98.726114649681534</v>
      </c>
    </row>
    <row r="30" spans="1:39" ht="14.1" customHeight="1" x14ac:dyDescent="0.2">
      <c r="A30" s="111">
        <v>4</v>
      </c>
      <c r="B30" s="123" t="s">
        <v>400</v>
      </c>
      <c r="C30" s="115">
        <v>7146781</v>
      </c>
      <c r="D30" s="115">
        <v>8338</v>
      </c>
      <c r="E30" s="115">
        <v>8643</v>
      </c>
      <c r="F30" s="115">
        <v>8924</v>
      </c>
      <c r="G30" s="115">
        <v>9007</v>
      </c>
      <c r="H30" s="115">
        <v>9252</v>
      </c>
      <c r="I30" s="115">
        <v>9147</v>
      </c>
      <c r="J30" s="115">
        <v>9076</v>
      </c>
      <c r="K30" s="115">
        <v>9380</v>
      </c>
      <c r="L30" s="222">
        <v>9811</v>
      </c>
      <c r="N30" s="111">
        <v>4</v>
      </c>
      <c r="O30" s="123" t="s">
        <v>400</v>
      </c>
      <c r="P30" s="110">
        <v>94.028871839996299</v>
      </c>
      <c r="Q30" s="110">
        <v>87.944309671975532</v>
      </c>
      <c r="R30" s="110">
        <v>88.755391250770174</v>
      </c>
      <c r="S30" s="110">
        <v>89.544451133855105</v>
      </c>
      <c r="T30" s="110">
        <v>87.667899552267855</v>
      </c>
      <c r="U30" s="110">
        <v>88.81635787654794</v>
      </c>
      <c r="V30" s="110">
        <v>87.715765247410815</v>
      </c>
      <c r="W30" s="110">
        <v>86.134573407990885</v>
      </c>
      <c r="X30" s="110">
        <v>87.320796872090853</v>
      </c>
      <c r="Y30" s="124">
        <v>89.630915402886899</v>
      </c>
      <c r="Z30" s="109"/>
      <c r="AA30" s="129">
        <v>5103403</v>
      </c>
      <c r="AB30" s="130" t="s">
        <v>435</v>
      </c>
      <c r="AC30" s="115">
        <v>195</v>
      </c>
      <c r="AD30" s="115">
        <v>198</v>
      </c>
      <c r="AE30" s="115">
        <v>210</v>
      </c>
      <c r="AF30" s="222">
        <v>196</v>
      </c>
      <c r="AG30" s="109"/>
      <c r="AH30" s="129">
        <v>5103403</v>
      </c>
      <c r="AI30" s="130" t="s">
        <v>435</v>
      </c>
      <c r="AJ30" s="110">
        <v>96.534653465346537</v>
      </c>
      <c r="AK30" s="110">
        <v>95.192307692307693</v>
      </c>
      <c r="AL30" s="110">
        <v>98.591549295774655</v>
      </c>
      <c r="AM30" s="124">
        <v>98.492462311557787</v>
      </c>
    </row>
    <row r="31" spans="1:39" ht="14.1" customHeight="1" x14ac:dyDescent="0.2">
      <c r="A31" s="111">
        <v>41</v>
      </c>
      <c r="B31" s="123" t="s">
        <v>401</v>
      </c>
      <c r="C31" s="115">
        <v>2772518</v>
      </c>
      <c r="D31" s="115">
        <v>3145</v>
      </c>
      <c r="E31" s="115">
        <v>3250</v>
      </c>
      <c r="F31" s="115">
        <v>3414</v>
      </c>
      <c r="G31" s="115">
        <v>3499</v>
      </c>
      <c r="H31" s="115">
        <v>3526</v>
      </c>
      <c r="I31" s="115">
        <v>3501</v>
      </c>
      <c r="J31" s="115">
        <v>3487</v>
      </c>
      <c r="K31" s="115">
        <v>3542</v>
      </c>
      <c r="L31" s="222">
        <v>3698</v>
      </c>
      <c r="N31" s="111">
        <v>41</v>
      </c>
      <c r="O31" s="123" t="s">
        <v>401</v>
      </c>
      <c r="P31" s="110">
        <v>95.44441350003838</v>
      </c>
      <c r="Q31" s="110">
        <v>88.591549295774655</v>
      </c>
      <c r="R31" s="110">
        <v>89.383938393839372</v>
      </c>
      <c r="S31" s="110">
        <v>91.577253218884124</v>
      </c>
      <c r="T31" s="110">
        <v>91.596858638743456</v>
      </c>
      <c r="U31" s="110">
        <v>91.01703665462054</v>
      </c>
      <c r="V31" s="110">
        <v>90.13903192584965</v>
      </c>
      <c r="W31" s="110">
        <v>89.548022598870062</v>
      </c>
      <c r="X31" s="110">
        <v>89.219143576826198</v>
      </c>
      <c r="Y31" s="124">
        <v>91.489361702127653</v>
      </c>
      <c r="Z31" s="109"/>
      <c r="AA31" s="129">
        <v>5208707</v>
      </c>
      <c r="AB31" s="130" t="s">
        <v>436</v>
      </c>
      <c r="AC31" s="115">
        <v>460</v>
      </c>
      <c r="AD31" s="115">
        <v>448</v>
      </c>
      <c r="AE31" s="115">
        <v>478</v>
      </c>
      <c r="AF31" s="222">
        <v>540</v>
      </c>
      <c r="AG31" s="109"/>
      <c r="AH31" s="129">
        <v>5208707</v>
      </c>
      <c r="AI31" s="130" t="s">
        <v>436</v>
      </c>
      <c r="AJ31" s="110">
        <v>92.184368737474955</v>
      </c>
      <c r="AK31" s="110">
        <v>86.821705426356587</v>
      </c>
      <c r="AL31" s="110">
        <v>86.909090909090907</v>
      </c>
      <c r="AM31" s="124">
        <v>99.264705882352942</v>
      </c>
    </row>
    <row r="32" spans="1:39" ht="14.1" customHeight="1" x14ac:dyDescent="0.2">
      <c r="A32" s="111">
        <v>42</v>
      </c>
      <c r="B32" s="123" t="s">
        <v>402</v>
      </c>
      <c r="C32" s="115">
        <v>1562241</v>
      </c>
      <c r="D32" s="115">
        <v>1918</v>
      </c>
      <c r="E32" s="115">
        <v>1997</v>
      </c>
      <c r="F32" s="115">
        <v>2042</v>
      </c>
      <c r="G32" s="115">
        <v>2111</v>
      </c>
      <c r="H32" s="115">
        <v>2155</v>
      </c>
      <c r="I32" s="115">
        <v>2079</v>
      </c>
      <c r="J32" s="115">
        <v>2044</v>
      </c>
      <c r="K32" s="115">
        <v>2213</v>
      </c>
      <c r="L32" s="222">
        <v>2243</v>
      </c>
      <c r="N32" s="111">
        <v>42</v>
      </c>
      <c r="O32" s="123" t="s">
        <v>402</v>
      </c>
      <c r="P32" s="110">
        <v>96.193670423100656</v>
      </c>
      <c r="Q32" s="110">
        <v>90.046948356807505</v>
      </c>
      <c r="R32" s="110">
        <v>90.198735320686538</v>
      </c>
      <c r="S32" s="110">
        <v>90.074988972209965</v>
      </c>
      <c r="T32" s="110">
        <v>88.69747899159664</v>
      </c>
      <c r="U32" s="110">
        <v>88.501026694045166</v>
      </c>
      <c r="V32" s="110">
        <v>86.444906444906451</v>
      </c>
      <c r="W32" s="110">
        <v>83.089430894308947</v>
      </c>
      <c r="X32" s="110">
        <v>86.920659858601724</v>
      </c>
      <c r="Y32" s="124">
        <v>87.6171875</v>
      </c>
      <c r="Z32" s="109"/>
      <c r="AA32" s="131">
        <v>5300108</v>
      </c>
      <c r="AB32" s="112" t="s">
        <v>437</v>
      </c>
      <c r="AC32" s="119">
        <v>895</v>
      </c>
      <c r="AD32" s="119">
        <v>880</v>
      </c>
      <c r="AE32" s="119">
        <v>892</v>
      </c>
      <c r="AF32" s="223">
        <v>867</v>
      </c>
      <c r="AG32" s="109"/>
      <c r="AH32" s="131">
        <v>5300108</v>
      </c>
      <c r="AI32" s="112" t="s">
        <v>437</v>
      </c>
      <c r="AJ32" s="113">
        <v>91.233435270132517</v>
      </c>
      <c r="AK32" s="113">
        <v>87.562189054726375</v>
      </c>
      <c r="AL32" s="113">
        <v>87.881773399014776</v>
      </c>
      <c r="AM32" s="126">
        <v>85.926660059464822</v>
      </c>
    </row>
    <row r="33" spans="1:60" ht="14.1" customHeight="1" x14ac:dyDescent="0.2">
      <c r="A33" s="111">
        <v>43</v>
      </c>
      <c r="B33" s="123" t="s">
        <v>403</v>
      </c>
      <c r="C33" s="115">
        <v>2812022</v>
      </c>
      <c r="D33" s="115">
        <v>3275</v>
      </c>
      <c r="E33" s="115">
        <v>3396</v>
      </c>
      <c r="F33" s="115">
        <v>3468</v>
      </c>
      <c r="G33" s="115">
        <v>3396</v>
      </c>
      <c r="H33" s="115">
        <v>3571</v>
      </c>
      <c r="I33" s="115">
        <v>3567</v>
      </c>
      <c r="J33" s="115">
        <v>3545</v>
      </c>
      <c r="K33" s="115">
        <v>3625</v>
      </c>
      <c r="L33" s="222">
        <v>3869</v>
      </c>
      <c r="N33" s="111">
        <v>43</v>
      </c>
      <c r="O33" s="123" t="s">
        <v>403</v>
      </c>
      <c r="P33" s="110">
        <v>91.545667485427515</v>
      </c>
      <c r="Q33" s="110">
        <v>86.18421052631578</v>
      </c>
      <c r="R33" s="110">
        <v>87.345679012345684</v>
      </c>
      <c r="S33" s="110">
        <v>87.33316544950894</v>
      </c>
      <c r="T33" s="110">
        <v>83.357879234167896</v>
      </c>
      <c r="U33" s="110">
        <v>86.906789973229493</v>
      </c>
      <c r="V33" s="110">
        <v>86.180236772167191</v>
      </c>
      <c r="W33" s="110">
        <v>84.768053562888568</v>
      </c>
      <c r="X33" s="110">
        <v>85.778513961192616</v>
      </c>
      <c r="Y33" s="124">
        <v>89.085885332719315</v>
      </c>
      <c r="Z33" s="109"/>
      <c r="AA33" s="10" t="s">
        <v>641</v>
      </c>
      <c r="AB33" s="109"/>
      <c r="AC33" s="109"/>
      <c r="AD33" s="109"/>
      <c r="AE33" s="109"/>
      <c r="AF33" s="109"/>
      <c r="AG33" s="109"/>
      <c r="AH33" s="10" t="s">
        <v>641</v>
      </c>
    </row>
    <row r="34" spans="1:60" ht="14.1" customHeight="1" x14ac:dyDescent="0.2">
      <c r="A34" s="111">
        <v>5</v>
      </c>
      <c r="B34" s="123" t="s">
        <v>404</v>
      </c>
      <c r="C34" s="115">
        <v>3270697</v>
      </c>
      <c r="D34" s="115">
        <v>4229</v>
      </c>
      <c r="E34" s="115">
        <v>4270</v>
      </c>
      <c r="F34" s="115">
        <v>4381</v>
      </c>
      <c r="G34" s="115">
        <v>4478</v>
      </c>
      <c r="H34" s="115">
        <v>4591</v>
      </c>
      <c r="I34" s="115">
        <v>4601</v>
      </c>
      <c r="J34" s="115">
        <v>4578</v>
      </c>
      <c r="K34" s="115">
        <v>4712</v>
      </c>
      <c r="L34" s="222">
        <v>4883</v>
      </c>
      <c r="N34" s="111">
        <v>5</v>
      </c>
      <c r="O34" s="123" t="s">
        <v>404</v>
      </c>
      <c r="P34" s="110">
        <v>92.284592434501775</v>
      </c>
      <c r="Q34" s="110">
        <v>89.730532569488659</v>
      </c>
      <c r="R34" s="110">
        <v>88.023088023088022</v>
      </c>
      <c r="S34" s="110">
        <v>87.778000400721297</v>
      </c>
      <c r="T34" s="110">
        <v>87.239431131891678</v>
      </c>
      <c r="U34" s="110">
        <v>88.034515819750709</v>
      </c>
      <c r="V34" s="110">
        <v>87.42162264867946</v>
      </c>
      <c r="W34" s="110">
        <v>85.108756274400449</v>
      </c>
      <c r="X34" s="110">
        <v>85.73508005822417</v>
      </c>
      <c r="Y34" s="124">
        <v>87.807948210753466</v>
      </c>
      <c r="Z34" s="109"/>
      <c r="AA34" s="10" t="s">
        <v>644</v>
      </c>
      <c r="AB34" s="109"/>
      <c r="AC34" s="109"/>
      <c r="AD34" s="109"/>
      <c r="AE34" s="109"/>
      <c r="AF34" s="109"/>
      <c r="AG34" s="109"/>
    </row>
    <row r="35" spans="1:60" ht="14.1" customHeight="1" x14ac:dyDescent="0.2">
      <c r="A35" s="111">
        <v>50</v>
      </c>
      <c r="B35" s="123" t="s">
        <v>405</v>
      </c>
      <c r="C35" s="115">
        <v>598946</v>
      </c>
      <c r="D35" s="115">
        <v>733</v>
      </c>
      <c r="E35" s="115">
        <v>780</v>
      </c>
      <c r="F35" s="115">
        <v>762</v>
      </c>
      <c r="G35" s="115">
        <v>758</v>
      </c>
      <c r="H35" s="115">
        <v>807</v>
      </c>
      <c r="I35" s="115">
        <v>807</v>
      </c>
      <c r="J35" s="115">
        <v>810</v>
      </c>
      <c r="K35" s="115">
        <v>806</v>
      </c>
      <c r="L35" s="222">
        <v>814</v>
      </c>
      <c r="N35" s="111">
        <v>50</v>
      </c>
      <c r="O35" s="123" t="s">
        <v>405</v>
      </c>
      <c r="P35" s="110">
        <v>95.183049215185534</v>
      </c>
      <c r="Q35" s="110">
        <v>89.608801955990231</v>
      </c>
      <c r="R35" s="110">
        <v>88.93956670467503</v>
      </c>
      <c r="S35" s="110">
        <v>88.399071925754058</v>
      </c>
      <c r="T35" s="110">
        <v>85.649717514124291</v>
      </c>
      <c r="U35" s="110">
        <v>89.171270718232037</v>
      </c>
      <c r="V35" s="110">
        <v>90.674157303370777</v>
      </c>
      <c r="W35" s="110">
        <v>89.800443458980041</v>
      </c>
      <c r="X35" s="110">
        <v>87.51357220412595</v>
      </c>
      <c r="Y35" s="124">
        <v>87.810140237324703</v>
      </c>
      <c r="Z35" s="109"/>
      <c r="AA35" s="109"/>
      <c r="AB35" s="109"/>
      <c r="AC35" s="109"/>
      <c r="AD35" s="109"/>
      <c r="AE35" s="109"/>
      <c r="AF35" s="109"/>
      <c r="AG35" s="109"/>
    </row>
    <row r="36" spans="1:60" ht="14.1" customHeight="1" x14ac:dyDescent="0.2">
      <c r="A36" s="111">
        <v>51</v>
      </c>
      <c r="B36" s="123" t="s">
        <v>406</v>
      </c>
      <c r="C36" s="115">
        <v>640453</v>
      </c>
      <c r="D36" s="115">
        <v>810</v>
      </c>
      <c r="E36" s="115">
        <v>785</v>
      </c>
      <c r="F36" s="115">
        <v>859</v>
      </c>
      <c r="G36" s="115">
        <v>906</v>
      </c>
      <c r="H36" s="115">
        <v>911</v>
      </c>
      <c r="I36" s="115">
        <v>925</v>
      </c>
      <c r="J36" s="115">
        <v>912</v>
      </c>
      <c r="K36" s="115">
        <v>914</v>
      </c>
      <c r="L36" s="222">
        <v>961</v>
      </c>
      <c r="N36" s="111">
        <v>51</v>
      </c>
      <c r="O36" s="123" t="s">
        <v>406</v>
      </c>
      <c r="P36" s="110">
        <v>93.79735063451497</v>
      </c>
      <c r="Q36" s="110">
        <v>82.991803278688522</v>
      </c>
      <c r="R36" s="110">
        <v>78.578578578578586</v>
      </c>
      <c r="S36" s="110">
        <v>79.906976744186039</v>
      </c>
      <c r="T36" s="110">
        <v>82.81535648994516</v>
      </c>
      <c r="U36" s="110">
        <v>81.557743957027753</v>
      </c>
      <c r="V36" s="110">
        <v>82.959641255605376</v>
      </c>
      <c r="W36" s="110">
        <v>80.707964601769916</v>
      </c>
      <c r="X36" s="110">
        <v>78.861087144089737</v>
      </c>
      <c r="Y36" s="124">
        <v>84.003496503496507</v>
      </c>
      <c r="Z36" s="109"/>
      <c r="AA36" s="109"/>
      <c r="AB36" s="109"/>
      <c r="AC36" s="109"/>
      <c r="AD36" s="109"/>
      <c r="AE36" s="109"/>
      <c r="AF36" s="109"/>
      <c r="AG36" s="109"/>
    </row>
    <row r="37" spans="1:60" ht="14.1" customHeight="1" x14ac:dyDescent="0.2">
      <c r="A37" s="111">
        <v>52</v>
      </c>
      <c r="B37" s="123" t="s">
        <v>407</v>
      </c>
      <c r="C37" s="115">
        <v>1404935</v>
      </c>
      <c r="D37" s="115">
        <v>1871</v>
      </c>
      <c r="E37" s="115">
        <v>1940</v>
      </c>
      <c r="F37" s="115">
        <v>1931</v>
      </c>
      <c r="G37" s="115">
        <v>2009</v>
      </c>
      <c r="H37" s="115">
        <v>1996</v>
      </c>
      <c r="I37" s="115">
        <v>1974</v>
      </c>
      <c r="J37" s="115">
        <v>1977</v>
      </c>
      <c r="K37" s="115">
        <v>2101</v>
      </c>
      <c r="L37" s="222">
        <v>2241</v>
      </c>
      <c r="N37" s="111">
        <v>52</v>
      </c>
      <c r="O37" s="123" t="s">
        <v>407</v>
      </c>
      <c r="P37" s="110">
        <v>93.917036335876219</v>
      </c>
      <c r="Q37" s="110">
        <v>91.134924500730648</v>
      </c>
      <c r="R37" s="110">
        <v>91.466289486091469</v>
      </c>
      <c r="S37" s="110">
        <v>89.688806316767298</v>
      </c>
      <c r="T37" s="110">
        <v>90.577096483318314</v>
      </c>
      <c r="U37" s="110">
        <v>90.398550724637687</v>
      </c>
      <c r="V37" s="110">
        <v>86.693017127799735</v>
      </c>
      <c r="W37" s="110">
        <v>84.415029888983767</v>
      </c>
      <c r="X37" s="110">
        <v>87.505206164098297</v>
      </c>
      <c r="Y37" s="124">
        <v>90.362903225806463</v>
      </c>
      <c r="Z37" s="109"/>
      <c r="AA37" s="109"/>
      <c r="AB37" s="109"/>
      <c r="AC37" s="109"/>
      <c r="AD37" s="109"/>
      <c r="AE37" s="109"/>
      <c r="AF37" s="109"/>
      <c r="AG37" s="109"/>
    </row>
    <row r="38" spans="1:60" ht="14.1" customHeight="1" x14ac:dyDescent="0.2">
      <c r="A38" s="125">
        <v>53</v>
      </c>
      <c r="B38" s="114" t="s">
        <v>408</v>
      </c>
      <c r="C38" s="119">
        <v>626363</v>
      </c>
      <c r="D38" s="119">
        <v>814</v>
      </c>
      <c r="E38" s="119">
        <v>765</v>
      </c>
      <c r="F38" s="119">
        <v>829</v>
      </c>
      <c r="G38" s="119">
        <v>805</v>
      </c>
      <c r="H38" s="119">
        <v>878</v>
      </c>
      <c r="I38" s="119">
        <v>895</v>
      </c>
      <c r="J38" s="119">
        <v>880</v>
      </c>
      <c r="K38" s="119">
        <v>892</v>
      </c>
      <c r="L38" s="223">
        <v>867</v>
      </c>
      <c r="N38" s="125">
        <v>53</v>
      </c>
      <c r="O38" s="114" t="s">
        <v>408</v>
      </c>
      <c r="P38" s="113">
        <v>85.086558681134775</v>
      </c>
      <c r="Q38" s="113">
        <v>93.995381062355648</v>
      </c>
      <c r="R38" s="113">
        <v>89.578454332552695</v>
      </c>
      <c r="S38" s="113">
        <v>92.008879023307429</v>
      </c>
      <c r="T38" s="113">
        <v>86.004273504273513</v>
      </c>
      <c r="U38" s="113">
        <v>89.046653144016233</v>
      </c>
      <c r="V38" s="113">
        <v>91.233435270132517</v>
      </c>
      <c r="W38" s="113">
        <v>87.562189054726375</v>
      </c>
      <c r="X38" s="113">
        <v>87.881773399014776</v>
      </c>
      <c r="Y38" s="126">
        <v>85.926660059464822</v>
      </c>
      <c r="Z38" s="109"/>
      <c r="AA38" s="109"/>
      <c r="AB38" s="109"/>
      <c r="AC38" s="109"/>
      <c r="AD38" s="109"/>
      <c r="AE38" s="109"/>
      <c r="AF38" s="109"/>
      <c r="AG38" s="109"/>
    </row>
    <row r="39" spans="1:60" ht="14.1" customHeight="1" x14ac:dyDescent="0.2">
      <c r="A39" s="39" t="s">
        <v>642</v>
      </c>
      <c r="N39" s="39" t="s">
        <v>642</v>
      </c>
      <c r="X39" s="115"/>
      <c r="Z39" s="109"/>
      <c r="AA39" s="109"/>
      <c r="AB39" s="109"/>
      <c r="AC39" s="109"/>
      <c r="AD39" s="109"/>
      <c r="AE39" s="109"/>
      <c r="AF39" s="109"/>
      <c r="AG39" s="109"/>
    </row>
    <row r="40" spans="1:60" ht="14.1" customHeight="1" x14ac:dyDescent="0.2">
      <c r="A40" s="10" t="s">
        <v>644</v>
      </c>
      <c r="N40" s="116" t="s">
        <v>470</v>
      </c>
      <c r="O40" s="117"/>
      <c r="P40" s="117"/>
      <c r="Q40" s="117"/>
      <c r="R40" s="117"/>
      <c r="X40" s="115"/>
      <c r="Z40" s="109"/>
      <c r="AA40" s="109"/>
      <c r="AB40" s="109"/>
      <c r="AC40" s="109"/>
      <c r="AD40" s="109"/>
      <c r="AE40" s="109"/>
      <c r="AF40" s="109"/>
      <c r="AG40" s="109"/>
    </row>
    <row r="41" spans="1:60" ht="14.1" customHeight="1" x14ac:dyDescent="0.2">
      <c r="Z41" s="109"/>
      <c r="AA41" s="109"/>
      <c r="AB41" s="109"/>
      <c r="AC41" s="109"/>
      <c r="AD41" s="109"/>
      <c r="AE41" s="109"/>
      <c r="AF41" s="109"/>
      <c r="AG41" s="109"/>
      <c r="AH41" s="116"/>
      <c r="AI41" s="117"/>
      <c r="AJ41" s="117"/>
      <c r="AK41" s="117"/>
      <c r="AL41" s="117"/>
    </row>
    <row r="42" spans="1:60" ht="14.1" customHeight="1" x14ac:dyDescent="0.2">
      <c r="Z42" s="109"/>
      <c r="AA42" s="109"/>
      <c r="AB42" s="109"/>
      <c r="AC42" s="109"/>
      <c r="AD42" s="109"/>
      <c r="AE42" s="109"/>
      <c r="AF42" s="109"/>
      <c r="AG42" s="109"/>
    </row>
    <row r="43" spans="1:60" ht="14.1" customHeight="1" x14ac:dyDescent="0.2">
      <c r="Z43" s="109"/>
      <c r="AA43" s="109"/>
      <c r="AB43" s="109"/>
      <c r="AC43" s="109"/>
      <c r="AD43" s="109"/>
      <c r="AE43" s="109"/>
      <c r="AF43" s="109"/>
      <c r="AG43" s="109"/>
    </row>
    <row r="44" spans="1:60" ht="14.1" customHeight="1" x14ac:dyDescent="0.2">
      <c r="AR44" s="115"/>
      <c r="AS44" s="115"/>
      <c r="BG44" s="115"/>
      <c r="BH44" s="115"/>
    </row>
    <row r="45" spans="1:60" ht="14.1" customHeight="1" x14ac:dyDescent="0.2">
      <c r="AR45" s="115"/>
      <c r="AS45" s="115"/>
      <c r="AW45" s="116"/>
      <c r="AX45" s="117"/>
      <c r="AY45" s="117"/>
      <c r="AZ45" s="117"/>
      <c r="BA45" s="117"/>
      <c r="BG45" s="115"/>
      <c r="BH45" s="115"/>
    </row>
  </sheetData>
  <mergeCells count="4">
    <mergeCell ref="N3:Y3"/>
    <mergeCell ref="A3:L3"/>
    <mergeCell ref="AA3:AF3"/>
    <mergeCell ref="AH3:AM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B57F"/>
  </sheetPr>
  <dimension ref="A3:BH45"/>
  <sheetViews>
    <sheetView showGridLines="0" zoomScale="93" zoomScaleNormal="93" workbookViewId="0"/>
  </sheetViews>
  <sheetFormatPr defaultColWidth="9.140625" defaultRowHeight="14.1" customHeight="1" x14ac:dyDescent="0.2"/>
  <cols>
    <col min="1" max="2" width="9.140625" style="10"/>
    <col min="3" max="3" width="10.28515625" style="10" bestFit="1" customWidth="1"/>
    <col min="4" max="12" width="9.140625" style="10"/>
    <col min="13" max="13" width="3.7109375" style="10" customWidth="1"/>
    <col min="14" max="14" width="7.7109375" style="10" customWidth="1"/>
    <col min="15" max="15" width="18.7109375" style="10" customWidth="1"/>
    <col min="16" max="25" width="10.7109375" style="10" customWidth="1"/>
    <col min="26" max="26" width="3.7109375" style="10" customWidth="1"/>
    <col min="27" max="27" width="10.7109375" style="10" customWidth="1"/>
    <col min="28" max="28" width="18.7109375" style="10" customWidth="1"/>
    <col min="29" max="32" width="10.7109375" style="10" customWidth="1"/>
    <col min="33" max="33" width="3.7109375" style="10" customWidth="1"/>
    <col min="34" max="34" width="7.7109375" style="10" customWidth="1"/>
    <col min="35" max="35" width="18.7109375" style="10" customWidth="1"/>
    <col min="36" max="47" width="10.7109375" style="10" customWidth="1"/>
    <col min="48" max="48" width="3.7109375" style="10" customWidth="1"/>
    <col min="49" max="49" width="7.7109375" style="10" customWidth="1"/>
    <col min="50" max="50" width="18.7109375" style="10" customWidth="1"/>
    <col min="51" max="61" width="10.7109375" style="10" customWidth="1"/>
    <col min="62" max="16384" width="9.140625" style="10"/>
  </cols>
  <sheetData>
    <row r="3" spans="1:45" s="109" customFormat="1" ht="24.75" customHeight="1" x14ac:dyDescent="0.2">
      <c r="A3" s="238" t="s">
        <v>652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N3" s="237" t="s">
        <v>635</v>
      </c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AA3" s="237" t="s">
        <v>653</v>
      </c>
      <c r="AB3" s="237"/>
      <c r="AC3" s="237"/>
      <c r="AD3" s="237"/>
      <c r="AE3" s="237"/>
      <c r="AF3" s="237"/>
      <c r="AH3" s="237" t="s">
        <v>634</v>
      </c>
      <c r="AI3" s="237"/>
      <c r="AJ3" s="237"/>
      <c r="AK3" s="237"/>
      <c r="AL3" s="237"/>
      <c r="AM3" s="237"/>
      <c r="AN3" s="167"/>
      <c r="AO3" s="167"/>
      <c r="AP3" s="167"/>
      <c r="AQ3" s="167"/>
      <c r="AR3" s="167"/>
      <c r="AS3" s="167"/>
    </row>
    <row r="4" spans="1:45" s="109" customFormat="1" ht="14.1" customHeight="1" x14ac:dyDescent="0.2"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AH4" s="168"/>
      <c r="AI4" s="168"/>
      <c r="AJ4" s="168"/>
      <c r="AK4" s="168"/>
      <c r="AL4" s="168"/>
      <c r="AM4" s="168"/>
      <c r="AN4" s="167"/>
      <c r="AO4" s="167"/>
      <c r="AP4" s="167"/>
      <c r="AQ4" s="167"/>
      <c r="AR4" s="167"/>
      <c r="AS4" s="167"/>
    </row>
    <row r="5" spans="1:45" ht="14.1" customHeight="1" x14ac:dyDescent="0.2">
      <c r="A5" s="132" t="s">
        <v>151</v>
      </c>
      <c r="B5" s="133" t="s">
        <v>469</v>
      </c>
      <c r="C5" s="133">
        <v>2010</v>
      </c>
      <c r="D5" s="133">
        <v>2011</v>
      </c>
      <c r="E5" s="133">
        <v>2012</v>
      </c>
      <c r="F5" s="133">
        <v>2013</v>
      </c>
      <c r="G5" s="133">
        <v>2014</v>
      </c>
      <c r="H5" s="133">
        <v>2015</v>
      </c>
      <c r="I5" s="133">
        <v>2016</v>
      </c>
      <c r="J5" s="133">
        <v>2017</v>
      </c>
      <c r="K5" s="133">
        <v>2018</v>
      </c>
      <c r="L5" s="133">
        <v>2019</v>
      </c>
      <c r="N5" s="132" t="s">
        <v>151</v>
      </c>
      <c r="O5" s="133" t="s">
        <v>469</v>
      </c>
      <c r="P5" s="133">
        <v>2010</v>
      </c>
      <c r="Q5" s="133">
        <v>2011</v>
      </c>
      <c r="R5" s="133">
        <v>2012</v>
      </c>
      <c r="S5" s="133">
        <v>2013</v>
      </c>
      <c r="T5" s="133">
        <v>2014</v>
      </c>
      <c r="U5" s="133">
        <v>2015</v>
      </c>
      <c r="V5" s="133">
        <v>2016</v>
      </c>
      <c r="W5" s="133">
        <v>2017</v>
      </c>
      <c r="X5" s="133">
        <v>2018</v>
      </c>
      <c r="Y5" s="133">
        <v>2019</v>
      </c>
      <c r="AA5" s="134" t="s">
        <v>151</v>
      </c>
      <c r="AB5" s="135" t="s">
        <v>469</v>
      </c>
      <c r="AC5" s="135">
        <v>2016</v>
      </c>
      <c r="AD5" s="135">
        <v>2017</v>
      </c>
      <c r="AE5" s="135">
        <v>2018</v>
      </c>
      <c r="AF5" s="135">
        <v>2019</v>
      </c>
      <c r="AH5" s="134" t="s">
        <v>151</v>
      </c>
      <c r="AI5" s="135" t="s">
        <v>469</v>
      </c>
      <c r="AJ5" s="135">
        <v>2016</v>
      </c>
      <c r="AK5" s="135">
        <v>2017</v>
      </c>
      <c r="AL5" s="135">
        <v>2018</v>
      </c>
      <c r="AM5" s="135">
        <v>2019</v>
      </c>
    </row>
    <row r="6" spans="1:45" ht="14.1" customHeight="1" x14ac:dyDescent="0.2">
      <c r="A6" s="106"/>
      <c r="B6" s="107" t="s">
        <v>376</v>
      </c>
      <c r="C6" s="118">
        <v>3288866</v>
      </c>
      <c r="D6" s="118">
        <v>3213</v>
      </c>
      <c r="E6" s="118">
        <v>3398</v>
      </c>
      <c r="F6" s="118">
        <v>3520</v>
      </c>
      <c r="G6" s="118">
        <v>4487</v>
      </c>
      <c r="H6" s="118">
        <v>4344</v>
      </c>
      <c r="I6" s="118">
        <v>5306</v>
      </c>
      <c r="J6" s="118">
        <v>5502</v>
      </c>
      <c r="K6" s="118">
        <v>5760</v>
      </c>
      <c r="L6" s="221">
        <v>5043</v>
      </c>
      <c r="N6" s="106"/>
      <c r="O6" s="107" t="s">
        <v>376</v>
      </c>
      <c r="P6" s="108">
        <v>6.9247994879355872</v>
      </c>
      <c r="Q6" s="108">
        <v>5.1724970619959105</v>
      </c>
      <c r="R6" s="108">
        <v>5.3286915067118299</v>
      </c>
      <c r="S6" s="108">
        <v>5.4045754644557045</v>
      </c>
      <c r="T6" s="108">
        <v>6.6931189307716412</v>
      </c>
      <c r="U6" s="108">
        <v>6.3847612328585921</v>
      </c>
      <c r="V6" s="108">
        <v>7.7011277377030147</v>
      </c>
      <c r="W6" s="108">
        <v>7.9198514488059768</v>
      </c>
      <c r="X6" s="108">
        <v>8.1109624727170306</v>
      </c>
      <c r="Y6" s="122">
        <v>6.965950687202155</v>
      </c>
      <c r="Z6" s="109"/>
      <c r="AA6" s="127">
        <v>1100205</v>
      </c>
      <c r="AB6" s="128" t="s">
        <v>411</v>
      </c>
      <c r="AC6" s="118">
        <v>26</v>
      </c>
      <c r="AD6" s="118">
        <v>22</v>
      </c>
      <c r="AE6" s="118">
        <v>39</v>
      </c>
      <c r="AF6" s="221">
        <v>46</v>
      </c>
      <c r="AG6" s="109"/>
      <c r="AH6" s="127">
        <v>1100205</v>
      </c>
      <c r="AI6" s="128" t="s">
        <v>411</v>
      </c>
      <c r="AJ6" s="108">
        <v>17.218543046357617</v>
      </c>
      <c r="AK6" s="108">
        <v>13.836477987421384</v>
      </c>
      <c r="AL6" s="108">
        <v>23.926380368098162</v>
      </c>
      <c r="AM6" s="122">
        <v>28.04878048780488</v>
      </c>
    </row>
    <row r="7" spans="1:45" ht="14.1" customHeight="1" x14ac:dyDescent="0.2">
      <c r="A7" s="111">
        <v>1</v>
      </c>
      <c r="B7" s="123" t="s">
        <v>377</v>
      </c>
      <c r="C7" s="115">
        <v>183268</v>
      </c>
      <c r="D7" s="115">
        <v>252</v>
      </c>
      <c r="E7" s="115">
        <v>223</v>
      </c>
      <c r="F7" s="115">
        <v>213</v>
      </c>
      <c r="G7" s="115">
        <v>238</v>
      </c>
      <c r="H7" s="115">
        <v>193</v>
      </c>
      <c r="I7" s="115">
        <v>462</v>
      </c>
      <c r="J7" s="115">
        <v>521</v>
      </c>
      <c r="K7" s="115">
        <v>486</v>
      </c>
      <c r="L7" s="222">
        <v>406</v>
      </c>
      <c r="N7" s="111">
        <v>1</v>
      </c>
      <c r="O7" s="123" t="s">
        <v>377</v>
      </c>
      <c r="P7" s="110">
        <v>8.4619625392351772</v>
      </c>
      <c r="Q7" s="110">
        <v>5.6654676258992804</v>
      </c>
      <c r="R7" s="110">
        <v>4.8467724407737451</v>
      </c>
      <c r="S7" s="110">
        <v>4.4860994102780118</v>
      </c>
      <c r="T7" s="110">
        <v>4.8187892285887832</v>
      </c>
      <c r="U7" s="110">
        <v>3.7880274779195289</v>
      </c>
      <c r="V7" s="110">
        <v>9.2585170340681362</v>
      </c>
      <c r="W7" s="110">
        <v>10.187719984356667</v>
      </c>
      <c r="X7" s="110">
        <v>9.218512898330804</v>
      </c>
      <c r="Y7" s="124">
        <v>7.5046210720887245</v>
      </c>
      <c r="Z7" s="109"/>
      <c r="AA7" s="129">
        <v>1200401</v>
      </c>
      <c r="AB7" s="130" t="s">
        <v>412</v>
      </c>
      <c r="AC7" s="115">
        <v>2</v>
      </c>
      <c r="AD7" s="115">
        <v>1</v>
      </c>
      <c r="AE7" s="115">
        <v>2</v>
      </c>
      <c r="AF7" s="222">
        <v>9</v>
      </c>
      <c r="AG7" s="109"/>
      <c r="AH7" s="129">
        <v>1200401</v>
      </c>
      <c r="AI7" s="130" t="s">
        <v>412</v>
      </c>
      <c r="AJ7" s="110">
        <v>1.6260162601626018</v>
      </c>
      <c r="AK7" s="110">
        <v>0.8</v>
      </c>
      <c r="AL7" s="110">
        <v>1.5267175572519083</v>
      </c>
      <c r="AM7" s="124">
        <v>6.8181818181818175</v>
      </c>
    </row>
    <row r="8" spans="1:45" ht="14.1" customHeight="1" x14ac:dyDescent="0.2">
      <c r="A8" s="111">
        <v>11</v>
      </c>
      <c r="B8" s="123" t="s">
        <v>378</v>
      </c>
      <c r="C8" s="115">
        <v>11616</v>
      </c>
      <c r="D8" s="115">
        <v>23</v>
      </c>
      <c r="E8" s="115">
        <v>6</v>
      </c>
      <c r="F8" s="115">
        <v>6</v>
      </c>
      <c r="G8" s="115">
        <v>5</v>
      </c>
      <c r="H8" s="115">
        <v>2</v>
      </c>
      <c r="I8" s="115">
        <v>55</v>
      </c>
      <c r="J8" s="115">
        <v>55</v>
      </c>
      <c r="K8" s="115">
        <v>85</v>
      </c>
      <c r="L8" s="222">
        <v>73</v>
      </c>
      <c r="N8" s="111">
        <v>11</v>
      </c>
      <c r="O8" s="123" t="s">
        <v>378</v>
      </c>
      <c r="P8" s="110">
        <v>6.6218974107560227</v>
      </c>
      <c r="Q8" s="110">
        <v>4.3726235741444865</v>
      </c>
      <c r="R8" s="110">
        <v>1.1363636363636365</v>
      </c>
      <c r="S8" s="110">
        <v>1.0869565217391304</v>
      </c>
      <c r="T8" s="110">
        <v>0.86956521739130432</v>
      </c>
      <c r="U8" s="110">
        <v>0.33840947546531303</v>
      </c>
      <c r="V8" s="110">
        <v>9.769094138543517</v>
      </c>
      <c r="W8" s="110">
        <v>9.5986038394415356</v>
      </c>
      <c r="X8" s="110">
        <v>14.604810996563575</v>
      </c>
      <c r="Y8" s="124">
        <v>12.310286677908937</v>
      </c>
      <c r="Z8" s="109"/>
      <c r="AA8" s="129">
        <v>1302603</v>
      </c>
      <c r="AB8" s="130" t="s">
        <v>413</v>
      </c>
      <c r="AC8" s="115">
        <v>32</v>
      </c>
      <c r="AD8" s="115">
        <v>21</v>
      </c>
      <c r="AE8" s="115">
        <v>38</v>
      </c>
      <c r="AF8" s="222">
        <v>10</v>
      </c>
      <c r="AG8" s="109"/>
      <c r="AH8" s="129">
        <v>1302603</v>
      </c>
      <c r="AI8" s="130" t="s">
        <v>413</v>
      </c>
      <c r="AJ8" s="110">
        <v>5.2805280528052805</v>
      </c>
      <c r="AK8" s="110">
        <v>3.3492822966507179</v>
      </c>
      <c r="AL8" s="110">
        <v>5.6716417910447765</v>
      </c>
      <c r="AM8" s="124">
        <v>1.5220700152207001</v>
      </c>
    </row>
    <row r="9" spans="1:45" ht="14.1" customHeight="1" x14ac:dyDescent="0.2">
      <c r="A9" s="111">
        <v>12</v>
      </c>
      <c r="B9" s="123" t="s">
        <v>379</v>
      </c>
      <c r="C9" s="115">
        <v>17283</v>
      </c>
      <c r="D9" s="115">
        <v>15</v>
      </c>
      <c r="E9" s="115">
        <v>16</v>
      </c>
      <c r="F9" s="115">
        <v>27</v>
      </c>
      <c r="G9" s="115">
        <v>34</v>
      </c>
      <c r="H9" s="115">
        <v>20</v>
      </c>
      <c r="I9" s="115">
        <v>33</v>
      </c>
      <c r="J9" s="115">
        <v>31</v>
      </c>
      <c r="K9" s="115">
        <v>27</v>
      </c>
      <c r="L9" s="222">
        <v>26</v>
      </c>
      <c r="N9" s="111">
        <v>12</v>
      </c>
      <c r="O9" s="123" t="s">
        <v>379</v>
      </c>
      <c r="P9" s="110">
        <v>19.177550182532375</v>
      </c>
      <c r="Q9" s="110">
        <v>7.4257425742574252</v>
      </c>
      <c r="R9" s="110">
        <v>7.8048780487804876</v>
      </c>
      <c r="S9" s="110">
        <v>12.558139534883722</v>
      </c>
      <c r="T9" s="110">
        <v>15.246636771300448</v>
      </c>
      <c r="U9" s="110">
        <v>8.6580086580086579</v>
      </c>
      <c r="V9" s="110">
        <v>14.042553191489363</v>
      </c>
      <c r="W9" s="110">
        <v>12.653061224489795</v>
      </c>
      <c r="X9" s="110">
        <v>10.305343511450381</v>
      </c>
      <c r="Y9" s="124">
        <v>9.7378277153558059</v>
      </c>
      <c r="Z9" s="109"/>
      <c r="AA9" s="129">
        <v>1400100</v>
      </c>
      <c r="AB9" s="130" t="s">
        <v>414</v>
      </c>
      <c r="AC9" s="115">
        <v>15</v>
      </c>
      <c r="AD9" s="115">
        <v>16</v>
      </c>
      <c r="AE9" s="115">
        <v>0</v>
      </c>
      <c r="AF9" s="222">
        <v>2</v>
      </c>
      <c r="AG9" s="109"/>
      <c r="AH9" s="129">
        <v>1400100</v>
      </c>
      <c r="AI9" s="130" t="s">
        <v>414</v>
      </c>
      <c r="AJ9" s="110">
        <v>15.625</v>
      </c>
      <c r="AK9" s="110">
        <v>15.841584158415841</v>
      </c>
      <c r="AL9" s="110">
        <v>0</v>
      </c>
      <c r="AM9" s="124">
        <v>1.8867924528301887</v>
      </c>
    </row>
    <row r="10" spans="1:45" ht="14.1" customHeight="1" x14ac:dyDescent="0.2">
      <c r="A10" s="111">
        <v>13</v>
      </c>
      <c r="B10" s="123" t="s">
        <v>380</v>
      </c>
      <c r="C10" s="115">
        <v>43777</v>
      </c>
      <c r="D10" s="115">
        <v>38</v>
      </c>
      <c r="E10" s="115">
        <v>56</v>
      </c>
      <c r="F10" s="115">
        <v>43</v>
      </c>
      <c r="G10" s="115">
        <v>68</v>
      </c>
      <c r="H10" s="115">
        <v>77</v>
      </c>
      <c r="I10" s="115">
        <v>53</v>
      </c>
      <c r="J10" s="115">
        <v>50</v>
      </c>
      <c r="K10" s="115">
        <v>86</v>
      </c>
      <c r="L10" s="222">
        <v>85</v>
      </c>
      <c r="N10" s="111">
        <v>13</v>
      </c>
      <c r="O10" s="123" t="s">
        <v>380</v>
      </c>
      <c r="P10" s="110">
        <v>8.4796420408321396</v>
      </c>
      <c r="Q10" s="110">
        <v>4.1850220264317182</v>
      </c>
      <c r="R10" s="110">
        <v>5.9134107708553323</v>
      </c>
      <c r="S10" s="110">
        <v>4.4698544698544698</v>
      </c>
      <c r="T10" s="110">
        <v>6.557377049180328</v>
      </c>
      <c r="U10" s="110">
        <v>7.3684210526315779</v>
      </c>
      <c r="V10" s="110">
        <v>5.1556420233463029</v>
      </c>
      <c r="W10" s="110">
        <v>4.6685340802987865</v>
      </c>
      <c r="X10" s="110">
        <v>7.875457875457875</v>
      </c>
      <c r="Y10" s="124">
        <v>7.7272727272727266</v>
      </c>
      <c r="Z10" s="109"/>
      <c r="AA10" s="129">
        <v>1501402</v>
      </c>
      <c r="AB10" s="130" t="s">
        <v>415</v>
      </c>
      <c r="AC10" s="115">
        <v>16</v>
      </c>
      <c r="AD10" s="115">
        <v>46</v>
      </c>
      <c r="AE10" s="115">
        <v>13</v>
      </c>
      <c r="AF10" s="222">
        <v>35</v>
      </c>
      <c r="AG10" s="109"/>
      <c r="AH10" s="129">
        <v>1501402</v>
      </c>
      <c r="AI10" s="130" t="s">
        <v>415</v>
      </c>
      <c r="AJ10" s="110">
        <v>3.755868544600939</v>
      </c>
      <c r="AK10" s="110">
        <v>10.697674418604651</v>
      </c>
      <c r="AL10" s="110">
        <v>2.8888888888888888</v>
      </c>
      <c r="AM10" s="124">
        <v>7.5757575757575761</v>
      </c>
    </row>
    <row r="11" spans="1:45" ht="14.1" customHeight="1" x14ac:dyDescent="0.2">
      <c r="A11" s="111">
        <v>14</v>
      </c>
      <c r="B11" s="123" t="s">
        <v>381</v>
      </c>
      <c r="C11" s="115">
        <v>4095</v>
      </c>
      <c r="D11" s="115">
        <v>1</v>
      </c>
      <c r="E11" s="115">
        <v>2</v>
      </c>
      <c r="F11" s="115">
        <v>6</v>
      </c>
      <c r="G11" s="115">
        <v>1</v>
      </c>
      <c r="H11" s="115">
        <v>1</v>
      </c>
      <c r="I11" s="115">
        <v>19</v>
      </c>
      <c r="J11" s="115">
        <v>21</v>
      </c>
      <c r="K11" s="115">
        <v>4</v>
      </c>
      <c r="L11" s="222">
        <v>2</v>
      </c>
      <c r="N11" s="111">
        <v>14</v>
      </c>
      <c r="O11" s="123" t="s">
        <v>381</v>
      </c>
      <c r="P11" s="110">
        <v>4.3517072082124528</v>
      </c>
      <c r="Q11" s="110">
        <v>0.75757575757575757</v>
      </c>
      <c r="R11" s="110">
        <v>1.4925373134328357</v>
      </c>
      <c r="S11" s="110">
        <v>4.0540540540540544</v>
      </c>
      <c r="T11" s="110">
        <v>0.64516129032258063</v>
      </c>
      <c r="U11" s="110">
        <v>0.6578947368421052</v>
      </c>
      <c r="V11" s="110">
        <v>14.074074074074074</v>
      </c>
      <c r="W11" s="110">
        <v>14.685314685314685</v>
      </c>
      <c r="X11" s="110">
        <v>2.5974025974025974</v>
      </c>
      <c r="Y11" s="124">
        <v>1.3071895424836601</v>
      </c>
      <c r="Z11" s="109"/>
      <c r="AA11" s="129">
        <v>1600303</v>
      </c>
      <c r="AB11" s="130" t="s">
        <v>416</v>
      </c>
      <c r="AC11" s="115">
        <v>22</v>
      </c>
      <c r="AD11" s="115">
        <v>21</v>
      </c>
      <c r="AE11" s="115">
        <v>4</v>
      </c>
      <c r="AF11" s="222">
        <v>1</v>
      </c>
      <c r="AG11" s="109"/>
      <c r="AH11" s="129">
        <v>1600303</v>
      </c>
      <c r="AI11" s="130" t="s">
        <v>416</v>
      </c>
      <c r="AJ11" s="110">
        <v>17.599999999999998</v>
      </c>
      <c r="AK11" s="110">
        <v>15.909090909090908</v>
      </c>
      <c r="AL11" s="110">
        <v>3.0303030303030303</v>
      </c>
      <c r="AM11" s="124">
        <v>0.76923076923076927</v>
      </c>
    </row>
    <row r="12" spans="1:45" ht="14.1" customHeight="1" x14ac:dyDescent="0.2">
      <c r="A12" s="111">
        <v>15</v>
      </c>
      <c r="B12" s="123" t="s">
        <v>382</v>
      </c>
      <c r="C12" s="115">
        <v>82098</v>
      </c>
      <c r="D12" s="115">
        <v>163</v>
      </c>
      <c r="E12" s="115">
        <v>125</v>
      </c>
      <c r="F12" s="115">
        <v>106</v>
      </c>
      <c r="G12" s="115">
        <v>112</v>
      </c>
      <c r="H12" s="115">
        <v>77</v>
      </c>
      <c r="I12" s="115">
        <v>182</v>
      </c>
      <c r="J12" s="115">
        <v>235</v>
      </c>
      <c r="K12" s="115">
        <v>177</v>
      </c>
      <c r="L12" s="222">
        <v>141</v>
      </c>
      <c r="N12" s="111">
        <v>15</v>
      </c>
      <c r="O12" s="123" t="s">
        <v>382</v>
      </c>
      <c r="P12" s="110">
        <v>9.2103373690776422</v>
      </c>
      <c r="Q12" s="110">
        <v>7.8782020299661681</v>
      </c>
      <c r="R12" s="110">
        <v>5.8139534883720927</v>
      </c>
      <c r="S12" s="110">
        <v>4.7661870503597124</v>
      </c>
      <c r="T12" s="110">
        <v>4.946996466431095</v>
      </c>
      <c r="U12" s="110">
        <v>3.2475748629270349</v>
      </c>
      <c r="V12" s="110">
        <v>7.7977720651242501</v>
      </c>
      <c r="W12" s="110">
        <v>9.9239864864864877</v>
      </c>
      <c r="X12" s="110">
        <v>7.2244897959183678</v>
      </c>
      <c r="Y12" s="124">
        <v>5.5315810121616318</v>
      </c>
      <c r="Z12" s="109"/>
      <c r="AA12" s="129">
        <v>1721000</v>
      </c>
      <c r="AB12" s="130" t="s">
        <v>417</v>
      </c>
      <c r="AC12" s="115">
        <v>27</v>
      </c>
      <c r="AD12" s="115">
        <v>28</v>
      </c>
      <c r="AE12" s="115">
        <v>38</v>
      </c>
      <c r="AF12" s="222">
        <v>7</v>
      </c>
      <c r="AG12" s="109"/>
      <c r="AH12" s="129">
        <v>1721000</v>
      </c>
      <c r="AI12" s="130" t="s">
        <v>417</v>
      </c>
      <c r="AJ12" s="110">
        <v>31.764705882352938</v>
      </c>
      <c r="AK12" s="110">
        <v>31.818181818181817</v>
      </c>
      <c r="AL12" s="110">
        <v>38.775510204081634</v>
      </c>
      <c r="AM12" s="124">
        <v>7.0000000000000009</v>
      </c>
    </row>
    <row r="13" spans="1:45" ht="14.1" customHeight="1" x14ac:dyDescent="0.2">
      <c r="A13" s="111">
        <v>16</v>
      </c>
      <c r="B13" s="123" t="s">
        <v>383</v>
      </c>
      <c r="C13" s="115">
        <v>7539</v>
      </c>
      <c r="D13" s="115">
        <v>5</v>
      </c>
      <c r="E13" s="115">
        <v>10</v>
      </c>
      <c r="F13" s="115">
        <v>18</v>
      </c>
      <c r="G13" s="115">
        <v>14</v>
      </c>
      <c r="H13" s="115">
        <v>11</v>
      </c>
      <c r="I13" s="115">
        <v>30</v>
      </c>
      <c r="J13" s="115">
        <v>34</v>
      </c>
      <c r="K13" s="115">
        <v>20</v>
      </c>
      <c r="L13" s="222">
        <v>10</v>
      </c>
      <c r="N13" s="111">
        <v>16</v>
      </c>
      <c r="O13" s="123" t="s">
        <v>383</v>
      </c>
      <c r="P13" s="110">
        <v>8.8443354723665841</v>
      </c>
      <c r="Q13" s="110">
        <v>2.8089887640449436</v>
      </c>
      <c r="R13" s="110">
        <v>5.2631578947368416</v>
      </c>
      <c r="S13" s="110">
        <v>9.4240837696335085</v>
      </c>
      <c r="T13" s="110">
        <v>6.9651741293532341</v>
      </c>
      <c r="U13" s="110">
        <v>5.3398058252427179</v>
      </c>
      <c r="V13" s="110">
        <v>14.285714285714285</v>
      </c>
      <c r="W13" s="110">
        <v>15.813953488372093</v>
      </c>
      <c r="X13" s="110">
        <v>9.3457943925233646</v>
      </c>
      <c r="Y13" s="124">
        <v>4.5248868778280542</v>
      </c>
      <c r="Z13" s="109"/>
      <c r="AA13" s="129">
        <v>2111300</v>
      </c>
      <c r="AB13" s="130" t="s">
        <v>418</v>
      </c>
      <c r="AC13" s="115">
        <v>23</v>
      </c>
      <c r="AD13" s="115">
        <v>30</v>
      </c>
      <c r="AE13" s="115">
        <v>25</v>
      </c>
      <c r="AF13" s="222">
        <v>12</v>
      </c>
      <c r="AG13" s="109"/>
      <c r="AH13" s="129">
        <v>2111300</v>
      </c>
      <c r="AI13" s="130" t="s">
        <v>418</v>
      </c>
      <c r="AJ13" s="110">
        <v>7.01219512195122</v>
      </c>
      <c r="AK13" s="110">
        <v>9.2879256965944279</v>
      </c>
      <c r="AL13" s="110">
        <v>7.4626865671641784</v>
      </c>
      <c r="AM13" s="124">
        <v>3.6585365853658534</v>
      </c>
    </row>
    <row r="14" spans="1:45" ht="14.1" customHeight="1" x14ac:dyDescent="0.2">
      <c r="A14" s="111">
        <v>17</v>
      </c>
      <c r="B14" s="123" t="s">
        <v>384</v>
      </c>
      <c r="C14" s="115">
        <v>16860</v>
      </c>
      <c r="D14" s="115">
        <v>7</v>
      </c>
      <c r="E14" s="115">
        <v>7</v>
      </c>
      <c r="F14" s="115">
        <v>8</v>
      </c>
      <c r="G14" s="115">
        <v>4</v>
      </c>
      <c r="H14" s="115">
        <v>4</v>
      </c>
      <c r="I14" s="115">
        <v>90</v>
      </c>
      <c r="J14" s="115">
        <v>94</v>
      </c>
      <c r="K14" s="115">
        <v>85</v>
      </c>
      <c r="L14" s="222">
        <v>70</v>
      </c>
      <c r="N14" s="111">
        <v>17</v>
      </c>
      <c r="O14" s="123" t="s">
        <v>384</v>
      </c>
      <c r="P14" s="110">
        <v>5.3818186461182913</v>
      </c>
      <c r="Q14" s="110">
        <v>1.6203703703703702</v>
      </c>
      <c r="R14" s="110">
        <v>1.5659955257270695</v>
      </c>
      <c r="S14" s="110">
        <v>1.7505470459518599</v>
      </c>
      <c r="T14" s="110">
        <v>0.82644628099173556</v>
      </c>
      <c r="U14" s="110">
        <v>0.80321285140562237</v>
      </c>
      <c r="V14" s="110">
        <v>18.556701030927837</v>
      </c>
      <c r="W14" s="110">
        <v>18.837675350701403</v>
      </c>
      <c r="X14" s="110">
        <v>16.377649325626205</v>
      </c>
      <c r="Y14" s="124">
        <v>13.307984790874524</v>
      </c>
      <c r="Z14" s="109"/>
      <c r="AA14" s="129">
        <v>2211001</v>
      </c>
      <c r="AB14" s="130" t="s">
        <v>419</v>
      </c>
      <c r="AC14" s="115">
        <v>3</v>
      </c>
      <c r="AD14" s="115">
        <v>2</v>
      </c>
      <c r="AE14" s="115">
        <v>3</v>
      </c>
      <c r="AF14" s="222">
        <v>2</v>
      </c>
      <c r="AG14" s="109"/>
      <c r="AH14" s="129">
        <v>2211001</v>
      </c>
      <c r="AI14" s="130" t="s">
        <v>419</v>
      </c>
      <c r="AJ14" s="110">
        <v>1.1363636363636365</v>
      </c>
      <c r="AK14" s="110">
        <v>0.78125</v>
      </c>
      <c r="AL14" s="110">
        <v>1.1494252873563218</v>
      </c>
      <c r="AM14" s="124">
        <v>0.73800738007380073</v>
      </c>
    </row>
    <row r="15" spans="1:45" ht="14.1" customHeight="1" x14ac:dyDescent="0.2">
      <c r="A15" s="111">
        <v>2</v>
      </c>
      <c r="B15" s="123" t="s">
        <v>385</v>
      </c>
      <c r="C15" s="115">
        <v>1442438</v>
      </c>
      <c r="D15" s="115">
        <v>1181</v>
      </c>
      <c r="E15" s="115">
        <v>1258</v>
      </c>
      <c r="F15" s="115">
        <v>1207</v>
      </c>
      <c r="G15" s="115">
        <v>1678</v>
      </c>
      <c r="H15" s="115">
        <v>1712</v>
      </c>
      <c r="I15" s="115">
        <v>2299</v>
      </c>
      <c r="J15" s="115">
        <v>2191</v>
      </c>
      <c r="K15" s="115">
        <v>2372</v>
      </c>
      <c r="L15" s="222">
        <v>2258</v>
      </c>
      <c r="N15" s="111">
        <v>2</v>
      </c>
      <c r="O15" s="123" t="s">
        <v>385</v>
      </c>
      <c r="P15" s="110">
        <v>12.616753722364733</v>
      </c>
      <c r="Q15" s="110">
        <v>7.2784420066559843</v>
      </c>
      <c r="R15" s="110">
        <v>7.5288766533006157</v>
      </c>
      <c r="S15" s="110">
        <v>7.0675723152593974</v>
      </c>
      <c r="T15" s="110">
        <v>9.5547204190866637</v>
      </c>
      <c r="U15" s="110">
        <v>9.598026573975444</v>
      </c>
      <c r="V15" s="110">
        <v>12.728380024360536</v>
      </c>
      <c r="W15" s="110">
        <v>12.051042296903361</v>
      </c>
      <c r="X15" s="110">
        <v>12.833414488989883</v>
      </c>
      <c r="Y15" s="124">
        <v>11.90991086027744</v>
      </c>
      <c r="Z15" s="109"/>
      <c r="AA15" s="129">
        <v>2304400</v>
      </c>
      <c r="AB15" s="130" t="s">
        <v>420</v>
      </c>
      <c r="AC15" s="115">
        <v>64</v>
      </c>
      <c r="AD15" s="115">
        <v>51</v>
      </c>
      <c r="AE15" s="115">
        <v>52</v>
      </c>
      <c r="AF15" s="222">
        <v>13</v>
      </c>
      <c r="AG15" s="109"/>
      <c r="AH15" s="129">
        <v>2304400</v>
      </c>
      <c r="AI15" s="130" t="s">
        <v>420</v>
      </c>
      <c r="AJ15" s="110">
        <v>7.511737089201878</v>
      </c>
      <c r="AK15" s="110">
        <v>5.9302325581395348</v>
      </c>
      <c r="AL15" s="110">
        <v>5.7268722466960353</v>
      </c>
      <c r="AM15" s="124">
        <v>1.4428412874583796</v>
      </c>
    </row>
    <row r="16" spans="1:45" ht="14.1" customHeight="1" x14ac:dyDescent="0.2">
      <c r="A16" s="111">
        <v>21</v>
      </c>
      <c r="B16" s="123" t="s">
        <v>386</v>
      </c>
      <c r="C16" s="115">
        <v>121385</v>
      </c>
      <c r="D16" s="115">
        <v>38</v>
      </c>
      <c r="E16" s="115">
        <v>69</v>
      </c>
      <c r="F16" s="115">
        <v>94</v>
      </c>
      <c r="G16" s="115">
        <v>108</v>
      </c>
      <c r="H16" s="115">
        <v>130</v>
      </c>
      <c r="I16" s="115">
        <v>381</v>
      </c>
      <c r="J16" s="115">
        <v>365</v>
      </c>
      <c r="K16" s="115">
        <v>353</v>
      </c>
      <c r="L16" s="222">
        <v>291</v>
      </c>
      <c r="N16" s="111">
        <v>21</v>
      </c>
      <c r="O16" s="123" t="s">
        <v>386</v>
      </c>
      <c r="P16" s="110">
        <v>11.141287886436606</v>
      </c>
      <c r="Q16" s="110">
        <v>2.1312394840157038</v>
      </c>
      <c r="R16" s="110">
        <v>3.7317468902109248</v>
      </c>
      <c r="S16" s="110">
        <v>5.0976138828633406</v>
      </c>
      <c r="T16" s="110">
        <v>5.6338028169014089</v>
      </c>
      <c r="U16" s="110">
        <v>6.6394279877425939</v>
      </c>
      <c r="V16" s="110">
        <v>19.002493765586035</v>
      </c>
      <c r="W16" s="110">
        <v>18.06036615536863</v>
      </c>
      <c r="X16" s="110">
        <v>17.337917485265226</v>
      </c>
      <c r="Y16" s="124">
        <v>13.876967095851217</v>
      </c>
      <c r="Z16" s="109"/>
      <c r="AA16" s="129">
        <v>2408102</v>
      </c>
      <c r="AB16" s="130" t="s">
        <v>421</v>
      </c>
      <c r="AC16" s="115">
        <v>10</v>
      </c>
      <c r="AD16" s="115">
        <v>4</v>
      </c>
      <c r="AE16" s="115">
        <v>18</v>
      </c>
      <c r="AF16" s="222">
        <v>12</v>
      </c>
      <c r="AG16" s="109"/>
      <c r="AH16" s="129">
        <v>2408102</v>
      </c>
      <c r="AI16" s="130" t="s">
        <v>421</v>
      </c>
      <c r="AJ16" s="110">
        <v>3.5211267605633805</v>
      </c>
      <c r="AK16" s="110">
        <v>1.4134275618374559</v>
      </c>
      <c r="AL16" s="110">
        <v>6.3829787234042552</v>
      </c>
      <c r="AM16" s="124">
        <v>3.9473684210526314</v>
      </c>
    </row>
    <row r="17" spans="1:39" ht="14.1" customHeight="1" x14ac:dyDescent="0.2">
      <c r="A17" s="111">
        <v>22</v>
      </c>
      <c r="B17" s="123" t="s">
        <v>387</v>
      </c>
      <c r="C17" s="115">
        <v>53228</v>
      </c>
      <c r="D17" s="115">
        <v>57</v>
      </c>
      <c r="E17" s="115">
        <v>35</v>
      </c>
      <c r="F17" s="115">
        <v>28</v>
      </c>
      <c r="G17" s="115">
        <v>53</v>
      </c>
      <c r="H17" s="115">
        <v>32</v>
      </c>
      <c r="I17" s="115">
        <v>52</v>
      </c>
      <c r="J17" s="115">
        <v>49</v>
      </c>
      <c r="K17" s="115">
        <v>41</v>
      </c>
      <c r="L17" s="222">
        <v>33</v>
      </c>
      <c r="N17" s="111">
        <v>22</v>
      </c>
      <c r="O17" s="123" t="s">
        <v>387</v>
      </c>
      <c r="P17" s="110">
        <v>8.688838756647872</v>
      </c>
      <c r="Q17" s="110">
        <v>6.462585034013606</v>
      </c>
      <c r="R17" s="110">
        <v>3.767491926803014</v>
      </c>
      <c r="S17" s="110">
        <v>3.010752688172043</v>
      </c>
      <c r="T17" s="110">
        <v>5.5036344755970923</v>
      </c>
      <c r="U17" s="110">
        <v>3.343782654127482</v>
      </c>
      <c r="V17" s="110">
        <v>5.1231527093596059</v>
      </c>
      <c r="W17" s="110">
        <v>4.7804878048780486</v>
      </c>
      <c r="X17" s="110">
        <v>4.0513833992094863</v>
      </c>
      <c r="Y17" s="124">
        <v>3.2007759456838021</v>
      </c>
      <c r="Z17" s="109"/>
      <c r="AA17" s="129">
        <v>2507507</v>
      </c>
      <c r="AB17" s="130" t="s">
        <v>422</v>
      </c>
      <c r="AC17" s="115">
        <v>7</v>
      </c>
      <c r="AD17" s="115">
        <v>2</v>
      </c>
      <c r="AE17" s="115">
        <v>3</v>
      </c>
      <c r="AF17" s="222">
        <v>6</v>
      </c>
      <c r="AG17" s="109"/>
      <c r="AH17" s="129">
        <v>2507507</v>
      </c>
      <c r="AI17" s="130" t="s">
        <v>422</v>
      </c>
      <c r="AJ17" s="110">
        <v>2.7777777777777777</v>
      </c>
      <c r="AK17" s="110">
        <v>0.77519379844961245</v>
      </c>
      <c r="AL17" s="110">
        <v>1.1450381679389312</v>
      </c>
      <c r="AM17" s="124">
        <v>2.197802197802198</v>
      </c>
    </row>
    <row r="18" spans="1:39" ht="14.1" customHeight="1" x14ac:dyDescent="0.2">
      <c r="A18" s="111">
        <v>23</v>
      </c>
      <c r="B18" s="123" t="s">
        <v>388</v>
      </c>
      <c r="C18" s="115">
        <v>292060</v>
      </c>
      <c r="D18" s="115">
        <v>145</v>
      </c>
      <c r="E18" s="115">
        <v>193</v>
      </c>
      <c r="F18" s="115">
        <v>218</v>
      </c>
      <c r="G18" s="115">
        <v>267</v>
      </c>
      <c r="H18" s="115">
        <v>252</v>
      </c>
      <c r="I18" s="115">
        <v>328</v>
      </c>
      <c r="J18" s="115">
        <v>324</v>
      </c>
      <c r="K18" s="115">
        <v>318</v>
      </c>
      <c r="L18" s="222">
        <v>260</v>
      </c>
      <c r="N18" s="111">
        <v>23</v>
      </c>
      <c r="O18" s="123" t="s">
        <v>388</v>
      </c>
      <c r="P18" s="110">
        <v>15.989716125874532</v>
      </c>
      <c r="Q18" s="110">
        <v>5.6707078607743444</v>
      </c>
      <c r="R18" s="110">
        <v>7.4517374517374515</v>
      </c>
      <c r="S18" s="110">
        <v>8.1831831831831838</v>
      </c>
      <c r="T18" s="110">
        <v>9.6459537572254348</v>
      </c>
      <c r="U18" s="110">
        <v>8.8951641369572876</v>
      </c>
      <c r="V18" s="110">
        <v>11.512811512811513</v>
      </c>
      <c r="W18" s="110">
        <v>11.265646731571627</v>
      </c>
      <c r="X18" s="110">
        <v>10.649698593436034</v>
      </c>
      <c r="Y18" s="124">
        <v>8.7394957983193269</v>
      </c>
      <c r="Z18" s="109"/>
      <c r="AA18" s="129">
        <v>2611606</v>
      </c>
      <c r="AB18" s="130" t="s">
        <v>423</v>
      </c>
      <c r="AC18" s="115">
        <v>20</v>
      </c>
      <c r="AD18" s="115">
        <v>23</v>
      </c>
      <c r="AE18" s="115">
        <v>11</v>
      </c>
      <c r="AF18" s="222">
        <v>11</v>
      </c>
      <c r="AG18" s="109"/>
      <c r="AH18" s="129">
        <v>2611606</v>
      </c>
      <c r="AI18" s="130" t="s">
        <v>423</v>
      </c>
      <c r="AJ18" s="110">
        <v>3.5842293906810032</v>
      </c>
      <c r="AK18" s="110">
        <v>4.0209790209790208</v>
      </c>
      <c r="AL18" s="110">
        <v>1.9031141868512111</v>
      </c>
      <c r="AM18" s="124">
        <v>1.8581081081081081</v>
      </c>
    </row>
    <row r="19" spans="1:39" ht="14.1" customHeight="1" x14ac:dyDescent="0.2">
      <c r="A19" s="111">
        <v>24</v>
      </c>
      <c r="B19" s="123" t="s">
        <v>389</v>
      </c>
      <c r="C19" s="115">
        <v>64091</v>
      </c>
      <c r="D19" s="115">
        <v>10</v>
      </c>
      <c r="E19" s="115">
        <v>20</v>
      </c>
      <c r="F19" s="115">
        <v>16</v>
      </c>
      <c r="G19" s="115">
        <v>26</v>
      </c>
      <c r="H19" s="115">
        <v>23</v>
      </c>
      <c r="I19" s="115">
        <v>69</v>
      </c>
      <c r="J19" s="115">
        <v>54</v>
      </c>
      <c r="K19" s="115">
        <v>91</v>
      </c>
      <c r="L19" s="222">
        <v>51</v>
      </c>
      <c r="N19" s="111">
        <v>24</v>
      </c>
      <c r="O19" s="123" t="s">
        <v>389</v>
      </c>
      <c r="P19" s="110">
        <v>8.248742887516908</v>
      </c>
      <c r="Q19" s="110">
        <v>1.0080645161290323</v>
      </c>
      <c r="R19" s="110">
        <v>1.996007984031936</v>
      </c>
      <c r="S19" s="110">
        <v>1.5473887814313347</v>
      </c>
      <c r="T19" s="110">
        <v>2.4276377217553691</v>
      </c>
      <c r="U19" s="110">
        <v>2.117863720073665</v>
      </c>
      <c r="V19" s="110">
        <v>6.3594470046082945</v>
      </c>
      <c r="W19" s="110">
        <v>4.9632352941176467</v>
      </c>
      <c r="X19" s="110">
        <v>8.2577132486388383</v>
      </c>
      <c r="Y19" s="124">
        <v>4.4463818657367042</v>
      </c>
      <c r="Z19" s="109"/>
      <c r="AA19" s="129">
        <v>2704302</v>
      </c>
      <c r="AB19" s="130" t="s">
        <v>424</v>
      </c>
      <c r="AC19" s="115">
        <v>19</v>
      </c>
      <c r="AD19" s="115">
        <v>29</v>
      </c>
      <c r="AE19" s="115">
        <v>15</v>
      </c>
      <c r="AF19" s="222">
        <v>20</v>
      </c>
      <c r="AG19" s="109"/>
      <c r="AH19" s="129">
        <v>2704302</v>
      </c>
      <c r="AI19" s="130" t="s">
        <v>424</v>
      </c>
      <c r="AJ19" s="110">
        <v>5.6047197640117989</v>
      </c>
      <c r="AK19" s="110">
        <v>8.0779944289693599</v>
      </c>
      <c r="AL19" s="110">
        <v>3.9682539682539679</v>
      </c>
      <c r="AM19" s="124">
        <v>5.0761421319796955</v>
      </c>
    </row>
    <row r="20" spans="1:39" ht="14.1" customHeight="1" x14ac:dyDescent="0.2">
      <c r="A20" s="111">
        <v>25</v>
      </c>
      <c r="B20" s="123" t="s">
        <v>390</v>
      </c>
      <c r="C20" s="115">
        <v>67192</v>
      </c>
      <c r="D20" s="115">
        <v>48</v>
      </c>
      <c r="E20" s="115">
        <v>36</v>
      </c>
      <c r="F20" s="115">
        <v>19</v>
      </c>
      <c r="G20" s="115">
        <v>65</v>
      </c>
      <c r="H20" s="115">
        <v>43</v>
      </c>
      <c r="I20" s="115">
        <v>71</v>
      </c>
      <c r="J20" s="115">
        <v>63</v>
      </c>
      <c r="K20" s="115">
        <v>103</v>
      </c>
      <c r="L20" s="222">
        <v>92</v>
      </c>
      <c r="N20" s="111">
        <v>25</v>
      </c>
      <c r="O20" s="123" t="s">
        <v>390</v>
      </c>
      <c r="P20" s="110">
        <v>8.1050109889049455</v>
      </c>
      <c r="Q20" s="110">
        <v>4.0302267002518892</v>
      </c>
      <c r="R20" s="110">
        <v>3.0277544154751892</v>
      </c>
      <c r="S20" s="110">
        <v>1.5650741350906094</v>
      </c>
      <c r="T20" s="110">
        <v>5.3235053235053238</v>
      </c>
      <c r="U20" s="110">
        <v>3.415409054805401</v>
      </c>
      <c r="V20" s="110">
        <v>5.6754596322941646</v>
      </c>
      <c r="W20" s="110">
        <v>4.9920760697305857</v>
      </c>
      <c r="X20" s="110">
        <v>7.9844961240310086</v>
      </c>
      <c r="Y20" s="124">
        <v>7.01219512195122</v>
      </c>
      <c r="Z20" s="109"/>
      <c r="AA20" s="129">
        <v>2800308</v>
      </c>
      <c r="AB20" s="130" t="s">
        <v>425</v>
      </c>
      <c r="AC20" s="115">
        <v>26</v>
      </c>
      <c r="AD20" s="115">
        <v>19</v>
      </c>
      <c r="AE20" s="115">
        <v>15</v>
      </c>
      <c r="AF20" s="222">
        <v>1</v>
      </c>
      <c r="AG20" s="109"/>
      <c r="AH20" s="129">
        <v>2800308</v>
      </c>
      <c r="AI20" s="130" t="s">
        <v>425</v>
      </c>
      <c r="AJ20" s="110">
        <v>11.555555555555555</v>
      </c>
      <c r="AK20" s="110">
        <v>8.4444444444444446</v>
      </c>
      <c r="AL20" s="110">
        <v>6.8181818181818175</v>
      </c>
      <c r="AM20" s="124">
        <v>0.43478260869565216</v>
      </c>
    </row>
    <row r="21" spans="1:39" ht="14.1" customHeight="1" x14ac:dyDescent="0.2">
      <c r="A21" s="111">
        <v>26</v>
      </c>
      <c r="B21" s="123" t="s">
        <v>391</v>
      </c>
      <c r="C21" s="115">
        <v>139457</v>
      </c>
      <c r="D21" s="115">
        <v>172</v>
      </c>
      <c r="E21" s="115">
        <v>173</v>
      </c>
      <c r="F21" s="115">
        <v>165</v>
      </c>
      <c r="G21" s="115">
        <v>203</v>
      </c>
      <c r="H21" s="115">
        <v>267</v>
      </c>
      <c r="I21" s="115">
        <v>238</v>
      </c>
      <c r="J21" s="115">
        <v>281</v>
      </c>
      <c r="K21" s="115">
        <v>335</v>
      </c>
      <c r="L21" s="222">
        <v>415</v>
      </c>
      <c r="N21" s="111">
        <v>26</v>
      </c>
      <c r="O21" s="123" t="s">
        <v>391</v>
      </c>
      <c r="P21" s="110">
        <v>7.2027621684158323</v>
      </c>
      <c r="Q21" s="110">
        <v>6.2934504207830226</v>
      </c>
      <c r="R21" s="110">
        <v>6.1217268223637644</v>
      </c>
      <c r="S21" s="110">
        <v>5.6642636457260558</v>
      </c>
      <c r="T21" s="110">
        <v>6.8557919621749415</v>
      </c>
      <c r="U21" s="110">
        <v>8.9597315436241605</v>
      </c>
      <c r="V21" s="110">
        <v>7.6330981398332263</v>
      </c>
      <c r="W21" s="110">
        <v>9.0470057952350285</v>
      </c>
      <c r="X21" s="110">
        <v>10.547858942065492</v>
      </c>
      <c r="Y21" s="124">
        <v>12.656297651723087</v>
      </c>
      <c r="Z21" s="109"/>
      <c r="AA21" s="129">
        <v>2927408</v>
      </c>
      <c r="AB21" s="130" t="s">
        <v>426</v>
      </c>
      <c r="AC21" s="115">
        <v>322</v>
      </c>
      <c r="AD21" s="115">
        <v>297</v>
      </c>
      <c r="AE21" s="115">
        <v>325</v>
      </c>
      <c r="AF21" s="222">
        <v>279</v>
      </c>
      <c r="AG21" s="109"/>
      <c r="AH21" s="129">
        <v>2927408</v>
      </c>
      <c r="AI21" s="130" t="s">
        <v>426</v>
      </c>
      <c r="AJ21" s="110">
        <v>31.353456669912365</v>
      </c>
      <c r="AK21" s="110">
        <v>28.125</v>
      </c>
      <c r="AL21" s="110">
        <v>31.219980787704131</v>
      </c>
      <c r="AM21" s="124">
        <v>25.089928057553955</v>
      </c>
    </row>
    <row r="22" spans="1:39" ht="14.1" customHeight="1" x14ac:dyDescent="0.2">
      <c r="A22" s="111">
        <v>27</v>
      </c>
      <c r="B22" s="123" t="s">
        <v>392</v>
      </c>
      <c r="C22" s="115">
        <v>90220</v>
      </c>
      <c r="D22" s="115">
        <v>68</v>
      </c>
      <c r="E22" s="115">
        <v>68</v>
      </c>
      <c r="F22" s="115">
        <v>100</v>
      </c>
      <c r="G22" s="115">
        <v>183</v>
      </c>
      <c r="H22" s="115">
        <v>125</v>
      </c>
      <c r="I22" s="115">
        <v>192</v>
      </c>
      <c r="J22" s="115">
        <v>207</v>
      </c>
      <c r="K22" s="115">
        <v>187</v>
      </c>
      <c r="L22" s="222">
        <v>146</v>
      </c>
      <c r="N22" s="111">
        <v>27</v>
      </c>
      <c r="O22" s="123" t="s">
        <v>392</v>
      </c>
      <c r="P22" s="110">
        <v>15.598552526249726</v>
      </c>
      <c r="Q22" s="110">
        <v>7.4235807860262017</v>
      </c>
      <c r="R22" s="110">
        <v>7.2110286320254513</v>
      </c>
      <c r="S22" s="110">
        <v>10.351966873706004</v>
      </c>
      <c r="T22" s="110">
        <v>18.429003021148034</v>
      </c>
      <c r="U22" s="110">
        <v>11.893434823977165</v>
      </c>
      <c r="V22" s="110">
        <v>18.443804034582133</v>
      </c>
      <c r="W22" s="110">
        <v>19.400187441424556</v>
      </c>
      <c r="X22" s="110">
        <v>17.015468607825294</v>
      </c>
      <c r="Y22" s="124">
        <v>12.966252220248666</v>
      </c>
      <c r="Z22" s="109"/>
      <c r="AA22" s="129">
        <v>3106200</v>
      </c>
      <c r="AB22" s="130" t="s">
        <v>427</v>
      </c>
      <c r="AC22" s="115">
        <v>11</v>
      </c>
      <c r="AD22" s="115">
        <v>4</v>
      </c>
      <c r="AE22" s="115">
        <v>9</v>
      </c>
      <c r="AF22" s="222">
        <v>43</v>
      </c>
      <c r="AG22" s="109"/>
      <c r="AH22" s="129">
        <v>3106200</v>
      </c>
      <c r="AI22" s="130" t="s">
        <v>427</v>
      </c>
      <c r="AJ22" s="110">
        <v>1.2658227848101267</v>
      </c>
      <c r="AK22" s="110">
        <v>0.43859649122807015</v>
      </c>
      <c r="AL22" s="110">
        <v>0.98360655737704927</v>
      </c>
      <c r="AM22" s="124">
        <v>4.6587215601300107</v>
      </c>
    </row>
    <row r="23" spans="1:39" ht="14.1" customHeight="1" x14ac:dyDescent="0.2">
      <c r="A23" s="111">
        <v>28</v>
      </c>
      <c r="B23" s="123" t="s">
        <v>393</v>
      </c>
      <c r="C23" s="115">
        <v>38430</v>
      </c>
      <c r="D23" s="115">
        <v>25</v>
      </c>
      <c r="E23" s="115">
        <v>33</v>
      </c>
      <c r="F23" s="115">
        <v>32</v>
      </c>
      <c r="G23" s="115">
        <v>39</v>
      </c>
      <c r="H23" s="115">
        <v>29</v>
      </c>
      <c r="I23" s="115">
        <v>159</v>
      </c>
      <c r="J23" s="115">
        <v>144</v>
      </c>
      <c r="K23" s="115">
        <v>55</v>
      </c>
      <c r="L23" s="222">
        <v>24</v>
      </c>
      <c r="N23" s="111">
        <v>28</v>
      </c>
      <c r="O23" s="123" t="s">
        <v>393</v>
      </c>
      <c r="P23" s="110">
        <v>7.7793994700372666</v>
      </c>
      <c r="Q23" s="110">
        <v>3.7764350453172204</v>
      </c>
      <c r="R23" s="110">
        <v>4.9773755656108598</v>
      </c>
      <c r="S23" s="110">
        <v>4.63768115942029</v>
      </c>
      <c r="T23" s="110">
        <v>5.6195965417867439</v>
      </c>
      <c r="U23" s="110">
        <v>4.1310541310541309</v>
      </c>
      <c r="V23" s="110">
        <v>21.059602649006624</v>
      </c>
      <c r="W23" s="110">
        <v>18.823529411764707</v>
      </c>
      <c r="X23" s="110">
        <v>7.2368421052631584</v>
      </c>
      <c r="Y23" s="124">
        <v>3.0341340075853349</v>
      </c>
      <c r="Z23" s="109"/>
      <c r="AA23" s="129">
        <v>3205309</v>
      </c>
      <c r="AB23" s="130" t="s">
        <v>428</v>
      </c>
      <c r="AC23" s="115">
        <v>0</v>
      </c>
      <c r="AD23" s="115">
        <v>2</v>
      </c>
      <c r="AE23" s="115">
        <v>1</v>
      </c>
      <c r="AF23" s="222">
        <v>2</v>
      </c>
      <c r="AG23" s="109"/>
      <c r="AH23" s="129">
        <v>3205309</v>
      </c>
      <c r="AI23" s="130" t="s">
        <v>428</v>
      </c>
      <c r="AJ23" s="110">
        <v>0</v>
      </c>
      <c r="AK23" s="110">
        <v>1.5151515151515151</v>
      </c>
      <c r="AL23" s="110">
        <v>0.71942446043165476</v>
      </c>
      <c r="AM23" s="124">
        <v>1.4285714285714286</v>
      </c>
    </row>
    <row r="24" spans="1:39" ht="14.1" customHeight="1" x14ac:dyDescent="0.2">
      <c r="A24" s="111">
        <v>29</v>
      </c>
      <c r="B24" s="123" t="s">
        <v>394</v>
      </c>
      <c r="C24" s="115">
        <v>576375</v>
      </c>
      <c r="D24" s="115">
        <v>618</v>
      </c>
      <c r="E24" s="115">
        <v>632</v>
      </c>
      <c r="F24" s="115">
        <v>535</v>
      </c>
      <c r="G24" s="115">
        <v>733</v>
      </c>
      <c r="H24" s="115">
        <v>811</v>
      </c>
      <c r="I24" s="115">
        <v>809</v>
      </c>
      <c r="J24" s="115">
        <v>704</v>
      </c>
      <c r="K24" s="115">
        <v>889</v>
      </c>
      <c r="L24" s="222">
        <v>947</v>
      </c>
      <c r="N24" s="111">
        <v>29</v>
      </c>
      <c r="O24" s="123" t="s">
        <v>394</v>
      </c>
      <c r="P24" s="110">
        <v>17.521547970053998</v>
      </c>
      <c r="Q24" s="110">
        <v>13.702882483370288</v>
      </c>
      <c r="R24" s="110">
        <v>13.392667938122482</v>
      </c>
      <c r="S24" s="110">
        <v>11.092680904001659</v>
      </c>
      <c r="T24" s="110">
        <v>14.736630478488138</v>
      </c>
      <c r="U24" s="110">
        <v>16.187624750499001</v>
      </c>
      <c r="V24" s="110">
        <v>16.369890732496962</v>
      </c>
      <c r="W24" s="110">
        <v>14.164989939637826</v>
      </c>
      <c r="X24" s="110">
        <v>17.702110712863401</v>
      </c>
      <c r="Y24" s="124">
        <v>18.204536716647443</v>
      </c>
      <c r="Z24" s="109"/>
      <c r="AA24" s="129">
        <v>3304557</v>
      </c>
      <c r="AB24" s="130" t="s">
        <v>429</v>
      </c>
      <c r="AC24" s="115">
        <v>245</v>
      </c>
      <c r="AD24" s="115">
        <v>258</v>
      </c>
      <c r="AE24" s="115">
        <v>255</v>
      </c>
      <c r="AF24" s="222">
        <v>140</v>
      </c>
      <c r="AG24" s="109"/>
      <c r="AH24" s="129">
        <v>3304557</v>
      </c>
      <c r="AI24" s="130" t="s">
        <v>429</v>
      </c>
      <c r="AJ24" s="110">
        <v>9.5740523642047677</v>
      </c>
      <c r="AK24" s="110">
        <v>10.149488591660111</v>
      </c>
      <c r="AL24" s="110">
        <v>9.8952270081490106</v>
      </c>
      <c r="AM24" s="124">
        <v>5.4284606436603333</v>
      </c>
    </row>
    <row r="25" spans="1:39" ht="14.1" customHeight="1" x14ac:dyDescent="0.2">
      <c r="A25" s="111">
        <v>3</v>
      </c>
      <c r="B25" s="123" t="s">
        <v>395</v>
      </c>
      <c r="C25" s="115">
        <v>1166238</v>
      </c>
      <c r="D25" s="115">
        <v>1250</v>
      </c>
      <c r="E25" s="115">
        <v>1343</v>
      </c>
      <c r="F25" s="115">
        <v>1538</v>
      </c>
      <c r="G25" s="115">
        <v>1689</v>
      </c>
      <c r="H25" s="115">
        <v>1689</v>
      </c>
      <c r="I25" s="115">
        <v>1591</v>
      </c>
      <c r="J25" s="115">
        <v>1511</v>
      </c>
      <c r="K25" s="115">
        <v>1778</v>
      </c>
      <c r="L25" s="222">
        <v>1560</v>
      </c>
      <c r="N25" s="111">
        <v>3</v>
      </c>
      <c r="O25" s="123" t="s">
        <v>395</v>
      </c>
      <c r="P25" s="110">
        <v>5.1261509838311294</v>
      </c>
      <c r="Q25" s="110">
        <v>4.5873243054790995</v>
      </c>
      <c r="R25" s="110">
        <v>4.818974487782123</v>
      </c>
      <c r="S25" s="110">
        <v>5.4256182312061236</v>
      </c>
      <c r="T25" s="110">
        <v>5.7979472040094748</v>
      </c>
      <c r="U25" s="110">
        <v>5.7306687476673561</v>
      </c>
      <c r="V25" s="110">
        <v>5.2758986602997746</v>
      </c>
      <c r="W25" s="110">
        <v>4.9932256039126264</v>
      </c>
      <c r="X25" s="110">
        <v>5.7312316668278376</v>
      </c>
      <c r="Y25" s="124">
        <v>4.9493956026523689</v>
      </c>
      <c r="Z25" s="109"/>
      <c r="AA25" s="129">
        <v>3550308</v>
      </c>
      <c r="AB25" s="130" t="s">
        <v>430</v>
      </c>
      <c r="AC25" s="115">
        <v>274</v>
      </c>
      <c r="AD25" s="115">
        <v>187</v>
      </c>
      <c r="AE25" s="115">
        <v>200</v>
      </c>
      <c r="AF25" s="222">
        <v>139</v>
      </c>
      <c r="AG25" s="109"/>
      <c r="AH25" s="129">
        <v>3550308</v>
      </c>
      <c r="AI25" s="130" t="s">
        <v>430</v>
      </c>
      <c r="AJ25" s="110">
        <v>6.3250230840258546</v>
      </c>
      <c r="AK25" s="110">
        <v>4.4062205466541</v>
      </c>
      <c r="AL25" s="110">
        <v>4.6146746654360866</v>
      </c>
      <c r="AM25" s="124">
        <v>3.1117080814864564</v>
      </c>
    </row>
    <row r="26" spans="1:39" ht="14.1" customHeight="1" x14ac:dyDescent="0.2">
      <c r="A26" s="111">
        <v>31</v>
      </c>
      <c r="B26" s="123" t="s">
        <v>396</v>
      </c>
      <c r="C26" s="115">
        <v>178327</v>
      </c>
      <c r="D26" s="115">
        <v>292</v>
      </c>
      <c r="E26" s="115">
        <v>286</v>
      </c>
      <c r="F26" s="115">
        <v>321</v>
      </c>
      <c r="G26" s="115">
        <v>302</v>
      </c>
      <c r="H26" s="115">
        <v>342</v>
      </c>
      <c r="I26" s="115">
        <v>266</v>
      </c>
      <c r="J26" s="115">
        <v>247</v>
      </c>
      <c r="K26" s="115">
        <v>326</v>
      </c>
      <c r="L26" s="222">
        <v>369</v>
      </c>
      <c r="N26" s="111">
        <v>31</v>
      </c>
      <c r="O26" s="123" t="s">
        <v>396</v>
      </c>
      <c r="P26" s="110">
        <v>3.4287646914165615</v>
      </c>
      <c r="Q26" s="110">
        <v>4.5026985350809561</v>
      </c>
      <c r="R26" s="110">
        <v>4.2994588093806376</v>
      </c>
      <c r="S26" s="110">
        <v>4.7081255500146666</v>
      </c>
      <c r="T26" s="110">
        <v>4.3359655419956926</v>
      </c>
      <c r="U26" s="110">
        <v>4.8462519484200088</v>
      </c>
      <c r="V26" s="110">
        <v>3.7554708456868555</v>
      </c>
      <c r="W26" s="110">
        <v>3.4477945281965385</v>
      </c>
      <c r="X26" s="110">
        <v>4.4474761255115967</v>
      </c>
      <c r="Y26" s="124">
        <v>4.9450549450549453</v>
      </c>
      <c r="Z26" s="109"/>
      <c r="AA26" s="129">
        <v>4106902</v>
      </c>
      <c r="AB26" s="130" t="s">
        <v>431</v>
      </c>
      <c r="AC26" s="115">
        <v>2</v>
      </c>
      <c r="AD26" s="115">
        <v>44</v>
      </c>
      <c r="AE26" s="115">
        <v>9</v>
      </c>
      <c r="AF26" s="222">
        <v>5</v>
      </c>
      <c r="AG26" s="109"/>
      <c r="AH26" s="129">
        <v>4106902</v>
      </c>
      <c r="AI26" s="130" t="s">
        <v>431</v>
      </c>
      <c r="AJ26" s="110">
        <v>0.28985507246376813</v>
      </c>
      <c r="AK26" s="110">
        <v>6.4896755162241888</v>
      </c>
      <c r="AL26" s="110">
        <v>1.3024602026049203</v>
      </c>
      <c r="AM26" s="124">
        <v>0.69735006973500702</v>
      </c>
    </row>
    <row r="27" spans="1:39" ht="14.1" customHeight="1" x14ac:dyDescent="0.2">
      <c r="A27" s="111">
        <v>32</v>
      </c>
      <c r="B27" s="123" t="s">
        <v>397</v>
      </c>
      <c r="C27" s="115">
        <v>58950</v>
      </c>
      <c r="D27" s="115">
        <v>103</v>
      </c>
      <c r="E27" s="115">
        <v>101</v>
      </c>
      <c r="F27" s="115">
        <v>61</v>
      </c>
      <c r="G27" s="115">
        <v>81</v>
      </c>
      <c r="H27" s="115">
        <v>80</v>
      </c>
      <c r="I27" s="115">
        <v>72</v>
      </c>
      <c r="J27" s="115">
        <v>67</v>
      </c>
      <c r="K27" s="115">
        <v>66</v>
      </c>
      <c r="L27" s="222">
        <v>67</v>
      </c>
      <c r="N27" s="111">
        <v>32</v>
      </c>
      <c r="O27" s="123" t="s">
        <v>397</v>
      </c>
      <c r="P27" s="110">
        <v>6.3842714078861729</v>
      </c>
      <c r="Q27" s="110">
        <v>8.6773378264532433</v>
      </c>
      <c r="R27" s="110">
        <v>8.1847649918962713</v>
      </c>
      <c r="S27" s="110">
        <v>4.6564885496183201</v>
      </c>
      <c r="T27" s="110">
        <v>6.1317183951551852</v>
      </c>
      <c r="U27" s="110">
        <v>5.8694057226705798</v>
      </c>
      <c r="V27" s="110">
        <v>5.3097345132743365</v>
      </c>
      <c r="W27" s="110">
        <v>4.9629629629629628</v>
      </c>
      <c r="X27" s="110">
        <v>4.7210300429184553</v>
      </c>
      <c r="Y27" s="124">
        <v>4.7116736990154715</v>
      </c>
      <c r="Z27" s="109"/>
      <c r="AA27" s="129">
        <v>4205407</v>
      </c>
      <c r="AB27" s="130" t="s">
        <v>432</v>
      </c>
      <c r="AC27" s="115">
        <v>16</v>
      </c>
      <c r="AD27" s="115">
        <v>15</v>
      </c>
      <c r="AE27" s="115">
        <v>6</v>
      </c>
      <c r="AF27" s="222">
        <v>5</v>
      </c>
      <c r="AG27" s="109"/>
      <c r="AH27" s="129">
        <v>4205407</v>
      </c>
      <c r="AI27" s="130" t="s">
        <v>432</v>
      </c>
      <c r="AJ27" s="110">
        <v>8.791208791208792</v>
      </c>
      <c r="AK27" s="110">
        <v>7.9787234042553195</v>
      </c>
      <c r="AL27" s="110">
        <v>3.1578947368421053</v>
      </c>
      <c r="AM27" s="124">
        <v>2.5</v>
      </c>
    </row>
    <row r="28" spans="1:39" ht="14.1" customHeight="1" x14ac:dyDescent="0.2">
      <c r="A28" s="111">
        <v>33</v>
      </c>
      <c r="B28" s="123" t="s">
        <v>398</v>
      </c>
      <c r="C28" s="115">
        <v>458793</v>
      </c>
      <c r="D28" s="115">
        <v>419</v>
      </c>
      <c r="E28" s="115">
        <v>417</v>
      </c>
      <c r="F28" s="115">
        <v>499</v>
      </c>
      <c r="G28" s="115">
        <v>433</v>
      </c>
      <c r="H28" s="115">
        <v>498</v>
      </c>
      <c r="I28" s="115">
        <v>442</v>
      </c>
      <c r="J28" s="115">
        <v>490</v>
      </c>
      <c r="K28" s="115">
        <v>602</v>
      </c>
      <c r="L28" s="222">
        <v>502</v>
      </c>
      <c r="N28" s="111">
        <v>33</v>
      </c>
      <c r="O28" s="123" t="s">
        <v>398</v>
      </c>
      <c r="P28" s="110">
        <v>10.346511956740637</v>
      </c>
      <c r="Q28" s="110">
        <v>7.4861532964087898</v>
      </c>
      <c r="R28" s="110">
        <v>7.4811625403659852</v>
      </c>
      <c r="S28" s="110">
        <v>8.6556808326105816</v>
      </c>
      <c r="T28" s="110">
        <v>7.229921522791785</v>
      </c>
      <c r="U28" s="110">
        <v>8.3923154701718907</v>
      </c>
      <c r="V28" s="110">
        <v>7.0259100302018762</v>
      </c>
      <c r="W28" s="110">
        <v>7.7716098334655035</v>
      </c>
      <c r="X28" s="110">
        <v>9.4283476898981995</v>
      </c>
      <c r="Y28" s="124">
        <v>7.7242652715802427</v>
      </c>
      <c r="Z28" s="109"/>
      <c r="AA28" s="129">
        <v>4314902</v>
      </c>
      <c r="AB28" s="130" t="s">
        <v>433</v>
      </c>
      <c r="AC28" s="115">
        <v>42</v>
      </c>
      <c r="AD28" s="115">
        <v>82</v>
      </c>
      <c r="AE28" s="115">
        <v>75</v>
      </c>
      <c r="AF28" s="222">
        <v>42</v>
      </c>
      <c r="AG28" s="109"/>
      <c r="AH28" s="129">
        <v>4314902</v>
      </c>
      <c r="AI28" s="130" t="s">
        <v>433</v>
      </c>
      <c r="AJ28" s="110">
        <v>7.2413793103448283</v>
      </c>
      <c r="AK28" s="110">
        <v>13.921901528013583</v>
      </c>
      <c r="AL28" s="110">
        <v>12.908777969018933</v>
      </c>
      <c r="AM28" s="124">
        <v>6.8627450980392162</v>
      </c>
    </row>
    <row r="29" spans="1:39" ht="14.1" customHeight="1" x14ac:dyDescent="0.2">
      <c r="A29" s="111">
        <v>35</v>
      </c>
      <c r="B29" s="123" t="s">
        <v>399</v>
      </c>
      <c r="C29" s="115">
        <v>470168</v>
      </c>
      <c r="D29" s="115">
        <v>436</v>
      </c>
      <c r="E29" s="115">
        <v>540</v>
      </c>
      <c r="F29" s="115">
        <v>657</v>
      </c>
      <c r="G29" s="115">
        <v>873</v>
      </c>
      <c r="H29" s="115">
        <v>769</v>
      </c>
      <c r="I29" s="115">
        <v>810</v>
      </c>
      <c r="J29" s="115">
        <v>707</v>
      </c>
      <c r="K29" s="115">
        <v>784</v>
      </c>
      <c r="L29" s="222">
        <v>622</v>
      </c>
      <c r="N29" s="111">
        <v>35</v>
      </c>
      <c r="O29" s="123" t="s">
        <v>399</v>
      </c>
      <c r="P29" s="110">
        <v>3.8563006209788337</v>
      </c>
      <c r="Q29" s="110">
        <v>3.1189641605265042</v>
      </c>
      <c r="R29" s="110">
        <v>3.7476577139287945</v>
      </c>
      <c r="S29" s="110">
        <v>4.5451400899342786</v>
      </c>
      <c r="T29" s="110">
        <v>5.8764135702746367</v>
      </c>
      <c r="U29" s="110">
        <v>5.0863152324889214</v>
      </c>
      <c r="V29" s="110">
        <v>5.250875145857643</v>
      </c>
      <c r="W29" s="110">
        <v>4.5784224841341796</v>
      </c>
      <c r="X29" s="110">
        <v>4.928028160160915</v>
      </c>
      <c r="Y29" s="124">
        <v>3.8547347545860187</v>
      </c>
      <c r="Z29" s="109"/>
      <c r="AA29" s="129">
        <v>5002704</v>
      </c>
      <c r="AB29" s="130" t="s">
        <v>434</v>
      </c>
      <c r="AC29" s="115">
        <v>2</v>
      </c>
      <c r="AD29" s="115">
        <v>1</v>
      </c>
      <c r="AE29" s="115">
        <v>1</v>
      </c>
      <c r="AF29" s="222">
        <v>4</v>
      </c>
      <c r="AG29" s="109"/>
      <c r="AH29" s="129">
        <v>5002704</v>
      </c>
      <c r="AI29" s="130" t="s">
        <v>434</v>
      </c>
      <c r="AJ29" s="110">
        <v>0.67567567567567566</v>
      </c>
      <c r="AK29" s="110">
        <v>0.33222591362126247</v>
      </c>
      <c r="AL29" s="110">
        <v>0.32679738562091504</v>
      </c>
      <c r="AM29" s="124">
        <v>1.2738853503184715</v>
      </c>
    </row>
    <row r="30" spans="1:39" ht="14.1" customHeight="1" x14ac:dyDescent="0.2">
      <c r="A30" s="111">
        <v>4</v>
      </c>
      <c r="B30" s="123" t="s">
        <v>400</v>
      </c>
      <c r="C30" s="115">
        <v>286576</v>
      </c>
      <c r="D30" s="115">
        <v>429</v>
      </c>
      <c r="E30" s="115">
        <v>412</v>
      </c>
      <c r="F30" s="115">
        <v>389</v>
      </c>
      <c r="G30" s="115">
        <v>641</v>
      </c>
      <c r="H30" s="115">
        <v>546</v>
      </c>
      <c r="I30" s="115">
        <v>683</v>
      </c>
      <c r="J30" s="115">
        <v>889</v>
      </c>
      <c r="K30" s="115">
        <v>752</v>
      </c>
      <c r="L30" s="222">
        <v>563</v>
      </c>
      <c r="N30" s="111">
        <v>4</v>
      </c>
      <c r="O30" s="123" t="s">
        <v>400</v>
      </c>
      <c r="P30" s="110">
        <v>3.7704272701820272</v>
      </c>
      <c r="Q30" s="110">
        <v>4.5248391519881865</v>
      </c>
      <c r="R30" s="110">
        <v>4.2308482234545082</v>
      </c>
      <c r="S30" s="110">
        <v>3.9032711218141682</v>
      </c>
      <c r="T30" s="110">
        <v>6.2390500291999214</v>
      </c>
      <c r="U30" s="110">
        <v>5.2414322741672263</v>
      </c>
      <c r="V30" s="110">
        <v>6.5496739547372469</v>
      </c>
      <c r="W30" s="110">
        <v>8.4369365094429156</v>
      </c>
      <c r="X30" s="110">
        <v>7.0005585552038729</v>
      </c>
      <c r="Y30" s="124">
        <v>5.1434313904622693</v>
      </c>
      <c r="Z30" s="109"/>
      <c r="AA30" s="129">
        <v>5103403</v>
      </c>
      <c r="AB30" s="130" t="s">
        <v>435</v>
      </c>
      <c r="AC30" s="115">
        <v>1</v>
      </c>
      <c r="AD30" s="115">
        <v>7</v>
      </c>
      <c r="AE30" s="115">
        <v>0</v>
      </c>
      <c r="AF30" s="222">
        <v>0</v>
      </c>
      <c r="AG30" s="109"/>
      <c r="AH30" s="129">
        <v>5103403</v>
      </c>
      <c r="AI30" s="130" t="s">
        <v>435</v>
      </c>
      <c r="AJ30" s="110">
        <v>0.49504950495049505</v>
      </c>
      <c r="AK30" s="110">
        <v>3.3653846153846154</v>
      </c>
      <c r="AL30" s="110">
        <v>0</v>
      </c>
      <c r="AM30" s="124">
        <v>0</v>
      </c>
    </row>
    <row r="31" spans="1:39" ht="14.1" customHeight="1" x14ac:dyDescent="0.2">
      <c r="A31" s="111">
        <v>41</v>
      </c>
      <c r="B31" s="123" t="s">
        <v>401</v>
      </c>
      <c r="C31" s="115">
        <v>78449</v>
      </c>
      <c r="D31" s="115">
        <v>141</v>
      </c>
      <c r="E31" s="115">
        <v>144</v>
      </c>
      <c r="F31" s="115">
        <v>82</v>
      </c>
      <c r="G31" s="115">
        <v>97</v>
      </c>
      <c r="H31" s="115">
        <v>109</v>
      </c>
      <c r="I31" s="115">
        <v>126</v>
      </c>
      <c r="J31" s="115">
        <v>173</v>
      </c>
      <c r="K31" s="115">
        <v>152</v>
      </c>
      <c r="L31" s="222">
        <v>91</v>
      </c>
      <c r="N31" s="111">
        <v>41</v>
      </c>
      <c r="O31" s="123" t="s">
        <v>401</v>
      </c>
      <c r="P31" s="110">
        <v>2.7006204449040587</v>
      </c>
      <c r="Q31" s="110">
        <v>3.971830985915493</v>
      </c>
      <c r="R31" s="110">
        <v>3.9603960396039604</v>
      </c>
      <c r="S31" s="110">
        <v>2.1995708154506439</v>
      </c>
      <c r="T31" s="110">
        <v>2.5392670157068062</v>
      </c>
      <c r="U31" s="110">
        <v>2.8136293236964378</v>
      </c>
      <c r="V31" s="110">
        <v>3.2440782698249229</v>
      </c>
      <c r="W31" s="110">
        <v>4.4427324088341038</v>
      </c>
      <c r="X31" s="110">
        <v>3.8287153652392951</v>
      </c>
      <c r="Y31" s="124">
        <v>2.2513607125185553</v>
      </c>
      <c r="Z31" s="109"/>
      <c r="AA31" s="129">
        <v>5208707</v>
      </c>
      <c r="AB31" s="130" t="s">
        <v>436</v>
      </c>
      <c r="AC31" s="115">
        <v>38</v>
      </c>
      <c r="AD31" s="115">
        <v>68</v>
      </c>
      <c r="AE31" s="115">
        <v>72</v>
      </c>
      <c r="AF31" s="222">
        <v>4</v>
      </c>
      <c r="AG31" s="109"/>
      <c r="AH31" s="129">
        <v>5208707</v>
      </c>
      <c r="AI31" s="130" t="s">
        <v>436</v>
      </c>
      <c r="AJ31" s="110">
        <v>7.6152304609218442</v>
      </c>
      <c r="AK31" s="110">
        <v>13.178294573643413</v>
      </c>
      <c r="AL31" s="110">
        <v>13.090909090909092</v>
      </c>
      <c r="AM31" s="124">
        <v>0.73529411764705876</v>
      </c>
    </row>
    <row r="32" spans="1:39" ht="14.1" customHeight="1" x14ac:dyDescent="0.2">
      <c r="A32" s="111">
        <v>42</v>
      </c>
      <c r="B32" s="123" t="s">
        <v>402</v>
      </c>
      <c r="C32" s="115">
        <v>39854</v>
      </c>
      <c r="D32" s="115">
        <v>52</v>
      </c>
      <c r="E32" s="115">
        <v>85</v>
      </c>
      <c r="F32" s="115">
        <v>110</v>
      </c>
      <c r="G32" s="115">
        <v>139</v>
      </c>
      <c r="H32" s="115">
        <v>156</v>
      </c>
      <c r="I32" s="115">
        <v>211</v>
      </c>
      <c r="J32" s="115">
        <v>292</v>
      </c>
      <c r="K32" s="115">
        <v>216</v>
      </c>
      <c r="L32" s="222">
        <v>201</v>
      </c>
      <c r="N32" s="111">
        <v>42</v>
      </c>
      <c r="O32" s="123" t="s">
        <v>402</v>
      </c>
      <c r="P32" s="110">
        <v>2.453976397394674</v>
      </c>
      <c r="Q32" s="110">
        <v>2.4413145539906105</v>
      </c>
      <c r="R32" s="110">
        <v>3.8392050587172535</v>
      </c>
      <c r="S32" s="110">
        <v>4.852227613586237</v>
      </c>
      <c r="T32" s="110">
        <v>5.8403361344537812</v>
      </c>
      <c r="U32" s="110">
        <v>6.406570841889117</v>
      </c>
      <c r="V32" s="110">
        <v>8.7733887733887741</v>
      </c>
      <c r="W32" s="110">
        <v>11.869918699186991</v>
      </c>
      <c r="X32" s="110">
        <v>8.4838963079340139</v>
      </c>
      <c r="Y32" s="124">
        <v>7.8515625000000009</v>
      </c>
      <c r="Z32" s="109"/>
      <c r="AA32" s="131">
        <v>5300108</v>
      </c>
      <c r="AB32" s="112" t="s">
        <v>437</v>
      </c>
      <c r="AC32" s="119">
        <v>60</v>
      </c>
      <c r="AD32" s="119">
        <v>101</v>
      </c>
      <c r="AE32" s="119">
        <v>100</v>
      </c>
      <c r="AF32" s="223">
        <v>124</v>
      </c>
      <c r="AG32" s="109"/>
      <c r="AH32" s="131">
        <v>5300108</v>
      </c>
      <c r="AI32" s="112" t="s">
        <v>437</v>
      </c>
      <c r="AJ32" s="113">
        <v>6.1162079510703364</v>
      </c>
      <c r="AK32" s="113">
        <v>10.049751243781095</v>
      </c>
      <c r="AL32" s="113">
        <v>9.8522167487684733</v>
      </c>
      <c r="AM32" s="126">
        <v>12.289395441030724</v>
      </c>
    </row>
    <row r="33" spans="1:60" ht="14.1" customHeight="1" x14ac:dyDescent="0.2">
      <c r="A33" s="111">
        <v>43</v>
      </c>
      <c r="B33" s="123" t="s">
        <v>403</v>
      </c>
      <c r="C33" s="115">
        <v>168273</v>
      </c>
      <c r="D33" s="115">
        <v>236</v>
      </c>
      <c r="E33" s="115">
        <v>184</v>
      </c>
      <c r="F33" s="115">
        <v>197</v>
      </c>
      <c r="G33" s="115">
        <v>405</v>
      </c>
      <c r="H33" s="115">
        <v>281</v>
      </c>
      <c r="I33" s="115">
        <v>346</v>
      </c>
      <c r="J33" s="115">
        <v>424</v>
      </c>
      <c r="K33" s="115">
        <v>384</v>
      </c>
      <c r="L33" s="222">
        <v>270</v>
      </c>
      <c r="N33" s="111">
        <v>43</v>
      </c>
      <c r="O33" s="123" t="s">
        <v>403</v>
      </c>
      <c r="P33" s="110">
        <v>5.4781449450876787</v>
      </c>
      <c r="Q33" s="110">
        <v>6.2105263157894743</v>
      </c>
      <c r="R33" s="110">
        <v>4.7325102880658436</v>
      </c>
      <c r="S33" s="110">
        <v>4.9609670108285071</v>
      </c>
      <c r="T33" s="110">
        <v>9.9410898379970547</v>
      </c>
      <c r="U33" s="110">
        <v>6.8386468727184235</v>
      </c>
      <c r="V33" s="110">
        <v>8.3595071273254415</v>
      </c>
      <c r="W33" s="110">
        <v>10.13868962219034</v>
      </c>
      <c r="X33" s="110">
        <v>9.0866067203028873</v>
      </c>
      <c r="Y33" s="124">
        <v>6.2169007598434263</v>
      </c>
      <c r="Z33" s="109"/>
      <c r="AA33" s="10" t="s">
        <v>641</v>
      </c>
      <c r="AB33" s="109"/>
      <c r="AC33" s="109"/>
      <c r="AD33" s="109"/>
      <c r="AE33" s="109"/>
      <c r="AF33" s="109"/>
      <c r="AG33" s="109"/>
      <c r="AH33" s="10" t="s">
        <v>641</v>
      </c>
    </row>
    <row r="34" spans="1:60" ht="14.1" customHeight="1" x14ac:dyDescent="0.2">
      <c r="A34" s="111">
        <v>5</v>
      </c>
      <c r="B34" s="123" t="s">
        <v>404</v>
      </c>
      <c r="C34" s="115">
        <v>210346</v>
      </c>
      <c r="D34" s="115">
        <v>101</v>
      </c>
      <c r="E34" s="115">
        <v>162</v>
      </c>
      <c r="F34" s="115">
        <v>173</v>
      </c>
      <c r="G34" s="115">
        <v>241</v>
      </c>
      <c r="H34" s="115">
        <v>204</v>
      </c>
      <c r="I34" s="115">
        <v>272</v>
      </c>
      <c r="J34" s="115">
        <v>389</v>
      </c>
      <c r="K34" s="115">
        <v>372</v>
      </c>
      <c r="L34" s="222">
        <v>256</v>
      </c>
      <c r="N34" s="111">
        <v>5</v>
      </c>
      <c r="O34" s="123" t="s">
        <v>404</v>
      </c>
      <c r="P34" s="110">
        <v>5.9350330771171134</v>
      </c>
      <c r="Q34" s="110">
        <v>2.143008699342245</v>
      </c>
      <c r="R34" s="110">
        <v>3.339517625231911</v>
      </c>
      <c r="S34" s="110">
        <v>3.4662392306151069</v>
      </c>
      <c r="T34" s="110">
        <v>4.6951100720826027</v>
      </c>
      <c r="U34" s="110">
        <v>3.9117929050814961</v>
      </c>
      <c r="V34" s="110">
        <v>5.1681550446513391</v>
      </c>
      <c r="W34" s="110">
        <v>7.2318274772262505</v>
      </c>
      <c r="X34" s="110">
        <v>6.7685589519650664</v>
      </c>
      <c r="Y34" s="124">
        <v>4.6034885811904331</v>
      </c>
      <c r="Z34" s="109"/>
      <c r="AA34" s="10" t="s">
        <v>644</v>
      </c>
      <c r="AB34" s="109"/>
      <c r="AC34" s="109"/>
      <c r="AD34" s="109"/>
      <c r="AE34" s="109"/>
      <c r="AF34" s="109"/>
      <c r="AG34" s="109"/>
    </row>
    <row r="35" spans="1:60" ht="14.1" customHeight="1" x14ac:dyDescent="0.2">
      <c r="A35" s="111">
        <v>50</v>
      </c>
      <c r="B35" s="123" t="s">
        <v>405</v>
      </c>
      <c r="C35" s="115">
        <v>7516</v>
      </c>
      <c r="D35" s="115">
        <v>2</v>
      </c>
      <c r="E35" s="115">
        <v>13</v>
      </c>
      <c r="F35" s="115">
        <v>19</v>
      </c>
      <c r="G35" s="115">
        <v>43</v>
      </c>
      <c r="H35" s="115">
        <v>11</v>
      </c>
      <c r="I35" s="115">
        <v>14</v>
      </c>
      <c r="J35" s="115">
        <v>14</v>
      </c>
      <c r="K35" s="115">
        <v>42</v>
      </c>
      <c r="L35" s="222">
        <v>38</v>
      </c>
      <c r="N35" s="111">
        <v>50</v>
      </c>
      <c r="O35" s="123" t="s">
        <v>405</v>
      </c>
      <c r="P35" s="110">
        <v>1.1944245356031002</v>
      </c>
      <c r="Q35" s="110">
        <v>0.24449877750611246</v>
      </c>
      <c r="R35" s="110">
        <v>1.4823261117445838</v>
      </c>
      <c r="S35" s="110">
        <v>2.2041763341067284</v>
      </c>
      <c r="T35" s="110">
        <v>4.8587570621468927</v>
      </c>
      <c r="U35" s="110">
        <v>1.2154696132596685</v>
      </c>
      <c r="V35" s="110">
        <v>1.5730337078651686</v>
      </c>
      <c r="W35" s="110">
        <v>1.5521064301552108</v>
      </c>
      <c r="X35" s="110">
        <v>4.5602605863192185</v>
      </c>
      <c r="Y35" s="124">
        <v>4.0992448759439055</v>
      </c>
      <c r="Z35" s="109"/>
      <c r="AA35" s="109"/>
      <c r="AB35" s="109"/>
      <c r="AC35" s="109"/>
      <c r="AD35" s="109"/>
      <c r="AE35" s="109"/>
      <c r="AF35" s="109"/>
      <c r="AG35" s="109"/>
    </row>
    <row r="36" spans="1:60" ht="14.1" customHeight="1" x14ac:dyDescent="0.2">
      <c r="A36" s="111">
        <v>51</v>
      </c>
      <c r="B36" s="123" t="s">
        <v>406</v>
      </c>
      <c r="C36" s="115">
        <v>25109</v>
      </c>
      <c r="D36" s="115">
        <v>21</v>
      </c>
      <c r="E36" s="115">
        <v>47</v>
      </c>
      <c r="F36" s="115">
        <v>34</v>
      </c>
      <c r="G36" s="115">
        <v>19</v>
      </c>
      <c r="H36" s="115">
        <v>29</v>
      </c>
      <c r="I36" s="115">
        <v>51</v>
      </c>
      <c r="J36" s="115">
        <v>75</v>
      </c>
      <c r="K36" s="115">
        <v>81</v>
      </c>
      <c r="L36" s="222">
        <v>28</v>
      </c>
      <c r="N36" s="111">
        <v>51</v>
      </c>
      <c r="O36" s="123" t="s">
        <v>406</v>
      </c>
      <c r="P36" s="110">
        <v>3.6773310095854597</v>
      </c>
      <c r="Q36" s="110">
        <v>2.151639344262295</v>
      </c>
      <c r="R36" s="110">
        <v>4.7047047047047048</v>
      </c>
      <c r="S36" s="110">
        <v>3.1627906976744184</v>
      </c>
      <c r="T36" s="110">
        <v>1.7367458866544789</v>
      </c>
      <c r="U36" s="110">
        <v>2.5962399283795885</v>
      </c>
      <c r="V36" s="110">
        <v>4.5739910313901344</v>
      </c>
      <c r="W36" s="110">
        <v>6.6371681415929213</v>
      </c>
      <c r="X36" s="110">
        <v>6.9887834339948229</v>
      </c>
      <c r="Y36" s="124">
        <v>2.4475524475524475</v>
      </c>
      <c r="Z36" s="109"/>
      <c r="AA36" s="109"/>
      <c r="AB36" s="109"/>
      <c r="AC36" s="109"/>
      <c r="AD36" s="109"/>
      <c r="AE36" s="109"/>
      <c r="AF36" s="109"/>
      <c r="AG36" s="109"/>
    </row>
    <row r="37" spans="1:60" ht="14.1" customHeight="1" x14ac:dyDescent="0.2">
      <c r="A37" s="111">
        <v>52</v>
      </c>
      <c r="B37" s="123" t="s">
        <v>407</v>
      </c>
      <c r="C37" s="115">
        <v>74250</v>
      </c>
      <c r="D37" s="115">
        <v>39</v>
      </c>
      <c r="E37" s="115">
        <v>39</v>
      </c>
      <c r="F37" s="115">
        <v>67</v>
      </c>
      <c r="G37" s="115">
        <v>62</v>
      </c>
      <c r="H37" s="115">
        <v>71</v>
      </c>
      <c r="I37" s="115">
        <v>147</v>
      </c>
      <c r="J37" s="115">
        <v>199</v>
      </c>
      <c r="K37" s="115">
        <v>149</v>
      </c>
      <c r="L37" s="222">
        <v>66</v>
      </c>
      <c r="N37" s="111">
        <v>52</v>
      </c>
      <c r="O37" s="123" t="s">
        <v>407</v>
      </c>
      <c r="P37" s="110">
        <v>4.9634609059770094</v>
      </c>
      <c r="Q37" s="110">
        <v>1.8996590355577203</v>
      </c>
      <c r="R37" s="110">
        <v>1.8387553041018387</v>
      </c>
      <c r="S37" s="110">
        <v>3.1119368323269856</v>
      </c>
      <c r="T37" s="110">
        <v>2.7953110910730388</v>
      </c>
      <c r="U37" s="110">
        <v>3.2155797101449273</v>
      </c>
      <c r="V37" s="110">
        <v>6.4558629776021084</v>
      </c>
      <c r="W37" s="110">
        <v>8.4970111016225456</v>
      </c>
      <c r="X37" s="110">
        <v>6.2057476051645146</v>
      </c>
      <c r="Y37" s="124">
        <v>2.661290322580645</v>
      </c>
      <c r="Z37" s="109"/>
      <c r="AA37" s="109"/>
      <c r="AB37" s="109"/>
      <c r="AC37" s="109"/>
      <c r="AD37" s="109"/>
      <c r="AE37" s="109"/>
      <c r="AF37" s="109"/>
      <c r="AG37" s="109"/>
    </row>
    <row r="38" spans="1:60" ht="14.1" customHeight="1" x14ac:dyDescent="0.2">
      <c r="A38" s="125">
        <v>53</v>
      </c>
      <c r="B38" s="114" t="s">
        <v>408</v>
      </c>
      <c r="C38" s="119">
        <v>103471</v>
      </c>
      <c r="D38" s="119">
        <v>38</v>
      </c>
      <c r="E38" s="119">
        <v>63</v>
      </c>
      <c r="F38" s="119">
        <v>52</v>
      </c>
      <c r="G38" s="119">
        <v>117</v>
      </c>
      <c r="H38" s="119">
        <v>92</v>
      </c>
      <c r="I38" s="119">
        <v>60</v>
      </c>
      <c r="J38" s="119">
        <v>101</v>
      </c>
      <c r="K38" s="119">
        <v>100</v>
      </c>
      <c r="L38" s="223">
        <v>124</v>
      </c>
      <c r="N38" s="125">
        <v>53</v>
      </c>
      <c r="O38" s="114" t="s">
        <v>408</v>
      </c>
      <c r="P38" s="113">
        <v>14.05573335796606</v>
      </c>
      <c r="Q38" s="113">
        <v>4.3879907621247112</v>
      </c>
      <c r="R38" s="113">
        <v>7.3770491803278686</v>
      </c>
      <c r="S38" s="113">
        <v>5.7713651498335183</v>
      </c>
      <c r="T38" s="113">
        <v>12.5</v>
      </c>
      <c r="U38" s="113">
        <v>9.3306288032454354</v>
      </c>
      <c r="V38" s="113">
        <v>6.1162079510703364</v>
      </c>
      <c r="W38" s="113">
        <v>10.049751243781095</v>
      </c>
      <c r="X38" s="113">
        <v>9.8522167487684733</v>
      </c>
      <c r="Y38" s="126">
        <v>12.289395441030724</v>
      </c>
      <c r="Z38" s="109"/>
      <c r="AA38" s="109"/>
      <c r="AB38" s="109"/>
      <c r="AC38" s="109"/>
      <c r="AD38" s="109"/>
      <c r="AE38" s="109"/>
      <c r="AF38" s="109"/>
      <c r="AG38" s="109"/>
    </row>
    <row r="39" spans="1:60" ht="14.1" customHeight="1" x14ac:dyDescent="0.2">
      <c r="A39" s="39" t="s">
        <v>642</v>
      </c>
      <c r="N39" s="39" t="s">
        <v>642</v>
      </c>
      <c r="X39" s="115"/>
      <c r="Z39" s="109"/>
      <c r="AA39" s="109"/>
      <c r="AB39" s="109"/>
      <c r="AC39" s="109"/>
      <c r="AD39" s="109"/>
      <c r="AE39" s="109"/>
      <c r="AF39" s="109"/>
      <c r="AG39" s="109"/>
    </row>
    <row r="40" spans="1:60" ht="14.1" customHeight="1" x14ac:dyDescent="0.2">
      <c r="A40" s="10" t="s">
        <v>644</v>
      </c>
      <c r="N40" s="116" t="s">
        <v>470</v>
      </c>
      <c r="O40" s="117"/>
      <c r="P40" s="117"/>
      <c r="Q40" s="117"/>
      <c r="R40" s="117"/>
      <c r="X40" s="115"/>
      <c r="Z40" s="109"/>
      <c r="AA40" s="109"/>
      <c r="AB40" s="109"/>
      <c r="AC40" s="109"/>
      <c r="AD40" s="109"/>
      <c r="AE40" s="109"/>
      <c r="AF40" s="109"/>
      <c r="AG40" s="109"/>
    </row>
    <row r="41" spans="1:60" ht="14.1" customHeight="1" x14ac:dyDescent="0.2">
      <c r="Z41" s="109"/>
      <c r="AA41" s="109"/>
      <c r="AB41" s="109"/>
      <c r="AC41" s="109"/>
      <c r="AD41" s="109"/>
      <c r="AE41" s="109"/>
      <c r="AF41" s="109"/>
      <c r="AG41" s="109"/>
      <c r="AH41" s="116"/>
      <c r="AI41" s="117"/>
      <c r="AJ41" s="117"/>
      <c r="AK41" s="117"/>
      <c r="AL41" s="117"/>
    </row>
    <row r="42" spans="1:60" ht="14.1" customHeight="1" x14ac:dyDescent="0.2">
      <c r="Z42" s="109"/>
      <c r="AA42" s="109"/>
      <c r="AB42" s="109"/>
      <c r="AC42" s="109"/>
      <c r="AD42" s="109"/>
      <c r="AE42" s="109"/>
      <c r="AF42" s="109"/>
      <c r="AG42" s="109"/>
    </row>
    <row r="43" spans="1:60" ht="14.1" customHeight="1" x14ac:dyDescent="0.2">
      <c r="Z43" s="109"/>
      <c r="AA43" s="109"/>
      <c r="AB43" s="109"/>
      <c r="AC43" s="109"/>
      <c r="AD43" s="109"/>
      <c r="AE43" s="109"/>
      <c r="AF43" s="109"/>
      <c r="AG43" s="109"/>
    </row>
    <row r="44" spans="1:60" ht="14.1" customHeight="1" x14ac:dyDescent="0.2">
      <c r="AR44" s="115"/>
      <c r="AS44" s="115"/>
      <c r="BG44" s="115"/>
      <c r="BH44" s="115"/>
    </row>
    <row r="45" spans="1:60" ht="14.1" customHeight="1" x14ac:dyDescent="0.2">
      <c r="AR45" s="115"/>
      <c r="AS45" s="115"/>
      <c r="AW45" s="116"/>
      <c r="AX45" s="117"/>
      <c r="AY45" s="117"/>
      <c r="AZ45" s="117"/>
      <c r="BA45" s="117"/>
      <c r="BG45" s="115"/>
      <c r="BH45" s="115"/>
    </row>
  </sheetData>
  <mergeCells count="4">
    <mergeCell ref="N3:Y3"/>
    <mergeCell ref="A3:L3"/>
    <mergeCell ref="AA3:AF3"/>
    <mergeCell ref="AH3:AM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B57F"/>
  </sheetPr>
  <dimension ref="A2:BH45"/>
  <sheetViews>
    <sheetView showGridLines="0" zoomScale="93" zoomScaleNormal="93" workbookViewId="0"/>
  </sheetViews>
  <sheetFormatPr defaultColWidth="9.140625" defaultRowHeight="14.1" customHeight="1" x14ac:dyDescent="0.2"/>
  <cols>
    <col min="1" max="1" width="9.140625" style="10"/>
    <col min="2" max="2" width="18.7109375" style="10" customWidth="1"/>
    <col min="3" max="3" width="10.28515625" style="10" bestFit="1" customWidth="1"/>
    <col min="4" max="12" width="9.140625" style="10"/>
    <col min="13" max="13" width="3.7109375" style="10" customWidth="1"/>
    <col min="14" max="14" width="7.7109375" style="10" customWidth="1"/>
    <col min="15" max="15" width="18.7109375" style="10" customWidth="1"/>
    <col min="16" max="25" width="10.7109375" style="10" customWidth="1"/>
    <col min="26" max="26" width="3.7109375" style="10" customWidth="1"/>
    <col min="27" max="27" width="10.7109375" style="215" customWidth="1"/>
    <col min="28" max="28" width="18.7109375" style="10" customWidth="1"/>
    <col min="29" max="32" width="10.7109375" style="10" customWidth="1"/>
    <col min="33" max="33" width="3.7109375" style="10" customWidth="1"/>
    <col min="34" max="34" width="7.7109375" style="10" customWidth="1"/>
    <col min="35" max="35" width="18.7109375" style="10" customWidth="1"/>
    <col min="36" max="47" width="10.7109375" style="10" customWidth="1"/>
    <col min="48" max="48" width="3.7109375" style="10" customWidth="1"/>
    <col min="49" max="49" width="7.7109375" style="10" customWidth="1"/>
    <col min="50" max="50" width="18.7109375" style="10" customWidth="1"/>
    <col min="51" max="61" width="10.7109375" style="10" customWidth="1"/>
    <col min="62" max="16384" width="9.140625" style="10"/>
  </cols>
  <sheetData>
    <row r="2" spans="1:45" ht="14.1" customHeight="1" x14ac:dyDescent="0.2"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AI2" s="170"/>
      <c r="AJ2" s="170"/>
      <c r="AK2" s="170"/>
      <c r="AL2" s="170"/>
      <c r="AM2" s="170"/>
      <c r="AN2" s="169"/>
    </row>
    <row r="3" spans="1:45" s="109" customFormat="1" ht="24.75" customHeight="1" x14ac:dyDescent="0.2">
      <c r="A3" s="239" t="s">
        <v>654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N3" s="238" t="s">
        <v>656</v>
      </c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AA3" s="238" t="s">
        <v>655</v>
      </c>
      <c r="AB3" s="238"/>
      <c r="AC3" s="238"/>
      <c r="AD3" s="238"/>
      <c r="AE3" s="238"/>
      <c r="AF3" s="238"/>
      <c r="AH3" s="237" t="s">
        <v>657</v>
      </c>
      <c r="AI3" s="237"/>
      <c r="AJ3" s="237"/>
      <c r="AK3" s="237"/>
      <c r="AL3" s="237"/>
      <c r="AM3" s="237"/>
      <c r="AN3" s="170"/>
      <c r="AO3" s="167"/>
      <c r="AP3" s="167"/>
      <c r="AQ3" s="167"/>
      <c r="AR3" s="167"/>
      <c r="AS3" s="167"/>
    </row>
    <row r="4" spans="1:45" s="109" customFormat="1" ht="14.1" customHeight="1" x14ac:dyDescent="0.2"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AA4" s="216"/>
      <c r="AH4" s="168"/>
      <c r="AI4" s="168"/>
      <c r="AJ4" s="168"/>
      <c r="AK4" s="168"/>
      <c r="AL4" s="168"/>
      <c r="AM4" s="168"/>
      <c r="AN4" s="167"/>
      <c r="AO4" s="167"/>
      <c r="AP4" s="167"/>
      <c r="AQ4" s="167"/>
      <c r="AR4" s="167"/>
      <c r="AS4" s="167"/>
    </row>
    <row r="5" spans="1:45" ht="14.1" customHeight="1" x14ac:dyDescent="0.2">
      <c r="A5" s="132" t="s">
        <v>151</v>
      </c>
      <c r="B5" s="133" t="s">
        <v>469</v>
      </c>
      <c r="C5" s="133">
        <v>2010</v>
      </c>
      <c r="D5" s="133">
        <v>2011</v>
      </c>
      <c r="E5" s="133">
        <v>2012</v>
      </c>
      <c r="F5" s="133">
        <v>2013</v>
      </c>
      <c r="G5" s="133">
        <v>2014</v>
      </c>
      <c r="H5" s="133">
        <v>2015</v>
      </c>
      <c r="I5" s="133">
        <v>2016</v>
      </c>
      <c r="J5" s="133">
        <v>2017</v>
      </c>
      <c r="K5" s="133">
        <v>2018</v>
      </c>
      <c r="L5" s="133">
        <v>2019</v>
      </c>
      <c r="N5" s="132" t="s">
        <v>151</v>
      </c>
      <c r="O5" s="133" t="s">
        <v>469</v>
      </c>
      <c r="P5" s="133">
        <v>2010</v>
      </c>
      <c r="Q5" s="133">
        <v>2011</v>
      </c>
      <c r="R5" s="133">
        <v>2012</v>
      </c>
      <c r="S5" s="133">
        <v>2013</v>
      </c>
      <c r="T5" s="133">
        <v>2014</v>
      </c>
      <c r="U5" s="133">
        <v>2015</v>
      </c>
      <c r="V5" s="133">
        <v>2016</v>
      </c>
      <c r="W5" s="133">
        <v>2017</v>
      </c>
      <c r="X5" s="133">
        <v>2018</v>
      </c>
      <c r="Y5" s="133">
        <v>2019</v>
      </c>
      <c r="AA5" s="134" t="s">
        <v>151</v>
      </c>
      <c r="AB5" s="135" t="s">
        <v>469</v>
      </c>
      <c r="AC5" s="135">
        <v>2016</v>
      </c>
      <c r="AD5" s="135">
        <v>2017</v>
      </c>
      <c r="AE5" s="135">
        <v>2018</v>
      </c>
      <c r="AF5" s="135">
        <v>2019</v>
      </c>
      <c r="AH5" s="134" t="s">
        <v>151</v>
      </c>
      <c r="AI5" s="135" t="s">
        <v>469</v>
      </c>
      <c r="AJ5" s="135">
        <v>2016</v>
      </c>
      <c r="AK5" s="135">
        <v>2017</v>
      </c>
      <c r="AL5" s="135">
        <v>2018</v>
      </c>
      <c r="AM5" s="135">
        <v>2019</v>
      </c>
    </row>
    <row r="6" spans="1:45" ht="14.1" customHeight="1" x14ac:dyDescent="0.2">
      <c r="A6" s="106"/>
      <c r="B6" s="107" t="s">
        <v>376</v>
      </c>
      <c r="C6" s="118">
        <v>2005742</v>
      </c>
      <c r="D6" s="118">
        <v>6947</v>
      </c>
      <c r="E6" s="118">
        <v>7148</v>
      </c>
      <c r="F6" s="118">
        <v>6934</v>
      </c>
      <c r="G6" s="118">
        <v>6851</v>
      </c>
      <c r="H6" s="118">
        <v>6923</v>
      </c>
      <c r="I6" s="118">
        <v>6606</v>
      </c>
      <c r="J6" s="118">
        <v>6361</v>
      </c>
      <c r="K6" s="118">
        <v>6310</v>
      </c>
      <c r="L6" s="221">
        <v>6272</v>
      </c>
      <c r="N6" s="106"/>
      <c r="O6" s="107" t="s">
        <v>376</v>
      </c>
      <c r="P6" s="108">
        <v>4.2231459641502278</v>
      </c>
      <c r="Q6" s="108">
        <v>11.183733921470774</v>
      </c>
      <c r="R6" s="108">
        <v>11.209384017061849</v>
      </c>
      <c r="S6" s="108">
        <v>10.646399508674957</v>
      </c>
      <c r="T6" s="108">
        <v>10.219424514088814</v>
      </c>
      <c r="U6" s="108">
        <v>10.175345767744021</v>
      </c>
      <c r="V6" s="108">
        <v>9.5879475754365089</v>
      </c>
      <c r="W6" s="108">
        <v>9.1563386161131977</v>
      </c>
      <c r="X6" s="108">
        <v>8.8854467366049423</v>
      </c>
      <c r="Y6" s="122">
        <v>8.6635817390703771</v>
      </c>
      <c r="Z6" s="109"/>
      <c r="AA6" s="217">
        <v>1100205</v>
      </c>
      <c r="AB6" s="128" t="s">
        <v>411</v>
      </c>
      <c r="AC6" s="118">
        <v>9</v>
      </c>
      <c r="AD6" s="118">
        <v>12</v>
      </c>
      <c r="AE6" s="118">
        <v>6</v>
      </c>
      <c r="AF6" s="221">
        <v>12</v>
      </c>
      <c r="AG6" s="109"/>
      <c r="AH6" s="127">
        <v>1100205</v>
      </c>
      <c r="AI6" s="128" t="s">
        <v>411</v>
      </c>
      <c r="AJ6" s="108">
        <v>5.9602649006622519</v>
      </c>
      <c r="AK6" s="108">
        <v>7.5471698113207548</v>
      </c>
      <c r="AL6" s="108">
        <v>3.6809815950920246</v>
      </c>
      <c r="AM6" s="122">
        <v>7.3170731707317067</v>
      </c>
    </row>
    <row r="7" spans="1:45" ht="14.1" customHeight="1" x14ac:dyDescent="0.2">
      <c r="A7" s="111">
        <v>1</v>
      </c>
      <c r="B7" s="123" t="s">
        <v>377</v>
      </c>
      <c r="C7" s="115">
        <v>188352</v>
      </c>
      <c r="D7" s="115">
        <v>1073</v>
      </c>
      <c r="E7" s="115">
        <v>1043</v>
      </c>
      <c r="F7" s="115">
        <v>1019</v>
      </c>
      <c r="G7" s="115">
        <v>1033</v>
      </c>
      <c r="H7" s="115">
        <v>1092</v>
      </c>
      <c r="I7" s="115">
        <v>1024</v>
      </c>
      <c r="J7" s="115">
        <v>1024</v>
      </c>
      <c r="K7" s="115">
        <v>1052</v>
      </c>
      <c r="L7" s="222">
        <v>1086</v>
      </c>
      <c r="N7" s="111">
        <v>1</v>
      </c>
      <c r="O7" s="123" t="s">
        <v>377</v>
      </c>
      <c r="P7" s="110">
        <v>8.6967041064999027</v>
      </c>
      <c r="Q7" s="110">
        <v>24.12320143884892</v>
      </c>
      <c r="R7" s="110">
        <v>22.668985003260161</v>
      </c>
      <c r="S7" s="110">
        <v>21.461668070766638</v>
      </c>
      <c r="T7" s="110">
        <v>20.915165013160557</v>
      </c>
      <c r="U7" s="110">
        <v>21.432777232580964</v>
      </c>
      <c r="V7" s="110">
        <v>20.521042084168336</v>
      </c>
      <c r="W7" s="110">
        <v>20.023464998044581</v>
      </c>
      <c r="X7" s="110">
        <v>19.954476479514415</v>
      </c>
      <c r="Y7" s="124">
        <v>20.073937153419593</v>
      </c>
      <c r="Z7" s="109"/>
      <c r="AA7" s="218">
        <v>1200401</v>
      </c>
      <c r="AB7" s="130" t="s">
        <v>412</v>
      </c>
      <c r="AC7" s="115">
        <v>6</v>
      </c>
      <c r="AD7" s="115">
        <v>8</v>
      </c>
      <c r="AE7" s="115">
        <v>9</v>
      </c>
      <c r="AF7" s="222">
        <v>12</v>
      </c>
      <c r="AG7" s="109"/>
      <c r="AH7" s="129">
        <v>1200401</v>
      </c>
      <c r="AI7" s="130" t="s">
        <v>412</v>
      </c>
      <c r="AJ7" s="110">
        <v>4.8780487804878048</v>
      </c>
      <c r="AK7" s="110">
        <v>6.4</v>
      </c>
      <c r="AL7" s="110">
        <v>6.8702290076335881</v>
      </c>
      <c r="AM7" s="124">
        <v>9.0909090909090917</v>
      </c>
    </row>
    <row r="8" spans="1:45" ht="14.1" customHeight="1" x14ac:dyDescent="0.2">
      <c r="A8" s="111">
        <v>11</v>
      </c>
      <c r="B8" s="123" t="s">
        <v>378</v>
      </c>
      <c r="C8" s="115">
        <v>5266</v>
      </c>
      <c r="D8" s="115">
        <v>133</v>
      </c>
      <c r="E8" s="115">
        <v>130</v>
      </c>
      <c r="F8" s="115">
        <v>134</v>
      </c>
      <c r="G8" s="115">
        <v>122</v>
      </c>
      <c r="H8" s="115">
        <v>125</v>
      </c>
      <c r="I8" s="115">
        <v>120</v>
      </c>
      <c r="J8" s="115">
        <v>124</v>
      </c>
      <c r="K8" s="115">
        <v>128</v>
      </c>
      <c r="L8" s="222">
        <v>133</v>
      </c>
      <c r="N8" s="111">
        <v>11</v>
      </c>
      <c r="O8" s="123" t="s">
        <v>378</v>
      </c>
      <c r="P8" s="110">
        <v>3.0019724315634653</v>
      </c>
      <c r="Q8" s="110">
        <v>25.285171102661597</v>
      </c>
      <c r="R8" s="110">
        <v>24.621212121212121</v>
      </c>
      <c r="S8" s="110">
        <v>24.275362318840578</v>
      </c>
      <c r="T8" s="110">
        <v>21.217391304347828</v>
      </c>
      <c r="U8" s="110">
        <v>21.150592216582066</v>
      </c>
      <c r="V8" s="110">
        <v>21.314387211367674</v>
      </c>
      <c r="W8" s="110">
        <v>21.640488656195462</v>
      </c>
      <c r="X8" s="110">
        <v>21.993127147766323</v>
      </c>
      <c r="Y8" s="124">
        <v>22.428330522765599</v>
      </c>
      <c r="Z8" s="109"/>
      <c r="AA8" s="218">
        <v>1302603</v>
      </c>
      <c r="AB8" s="130" t="s">
        <v>413</v>
      </c>
      <c r="AC8" s="115">
        <v>4</v>
      </c>
      <c r="AD8" s="115">
        <v>8</v>
      </c>
      <c r="AE8" s="115">
        <v>4</v>
      </c>
      <c r="AF8" s="222">
        <v>15</v>
      </c>
      <c r="AG8" s="109"/>
      <c r="AH8" s="129">
        <v>1302603</v>
      </c>
      <c r="AI8" s="130" t="s">
        <v>413</v>
      </c>
      <c r="AJ8" s="110">
        <v>0.66006600660066006</v>
      </c>
      <c r="AK8" s="110">
        <v>1.2759170653907497</v>
      </c>
      <c r="AL8" s="110">
        <v>0.59701492537313439</v>
      </c>
      <c r="AM8" s="124">
        <v>2.2831050228310499</v>
      </c>
    </row>
    <row r="9" spans="1:45" ht="14.1" customHeight="1" x14ac:dyDescent="0.2">
      <c r="A9" s="111">
        <v>12</v>
      </c>
      <c r="B9" s="123" t="s">
        <v>379</v>
      </c>
      <c r="C9" s="115">
        <v>5358</v>
      </c>
      <c r="D9" s="115">
        <v>39</v>
      </c>
      <c r="E9" s="115">
        <v>44</v>
      </c>
      <c r="F9" s="115">
        <v>44</v>
      </c>
      <c r="G9" s="115">
        <v>44</v>
      </c>
      <c r="H9" s="115">
        <v>48</v>
      </c>
      <c r="I9" s="115">
        <v>45</v>
      </c>
      <c r="J9" s="115">
        <v>51</v>
      </c>
      <c r="K9" s="115">
        <v>57</v>
      </c>
      <c r="L9" s="222">
        <v>59</v>
      </c>
      <c r="N9" s="111">
        <v>12</v>
      </c>
      <c r="O9" s="123" t="s">
        <v>379</v>
      </c>
      <c r="P9" s="110">
        <v>5.9453401537932331</v>
      </c>
      <c r="Q9" s="110">
        <v>19.306930693069308</v>
      </c>
      <c r="R9" s="110">
        <v>21.463414634146343</v>
      </c>
      <c r="S9" s="110">
        <v>20.465116279069768</v>
      </c>
      <c r="T9" s="110">
        <v>19.730941704035875</v>
      </c>
      <c r="U9" s="110">
        <v>20.779220779220779</v>
      </c>
      <c r="V9" s="110">
        <v>19.148936170212767</v>
      </c>
      <c r="W9" s="110">
        <v>20.816326530612244</v>
      </c>
      <c r="X9" s="110">
        <v>21.755725190839694</v>
      </c>
      <c r="Y9" s="124">
        <v>22.09737827715356</v>
      </c>
      <c r="Z9" s="109"/>
      <c r="AA9" s="218">
        <v>1400100</v>
      </c>
      <c r="AB9" s="130" t="s">
        <v>414</v>
      </c>
      <c r="AC9" s="115">
        <v>1</v>
      </c>
      <c r="AD9" s="115">
        <v>2</v>
      </c>
      <c r="AE9" s="115">
        <v>1</v>
      </c>
      <c r="AF9" s="222">
        <v>3</v>
      </c>
      <c r="AG9" s="109"/>
      <c r="AH9" s="129">
        <v>1400100</v>
      </c>
      <c r="AI9" s="130" t="s">
        <v>414</v>
      </c>
      <c r="AJ9" s="110">
        <v>1.0416666666666665</v>
      </c>
      <c r="AK9" s="110">
        <v>1.9801980198019802</v>
      </c>
      <c r="AL9" s="110">
        <v>0.90909090909090906</v>
      </c>
      <c r="AM9" s="124">
        <v>2.8301886792452833</v>
      </c>
    </row>
    <row r="10" spans="1:45" ht="14.1" customHeight="1" x14ac:dyDescent="0.2">
      <c r="A10" s="111">
        <v>13</v>
      </c>
      <c r="B10" s="123" t="s">
        <v>380</v>
      </c>
      <c r="C10" s="115">
        <v>31789</v>
      </c>
      <c r="D10" s="115">
        <v>170</v>
      </c>
      <c r="E10" s="115">
        <v>149</v>
      </c>
      <c r="F10" s="115">
        <v>148</v>
      </c>
      <c r="G10" s="115">
        <v>158</v>
      </c>
      <c r="H10" s="115">
        <v>159</v>
      </c>
      <c r="I10" s="115">
        <v>180</v>
      </c>
      <c r="J10" s="115">
        <v>186</v>
      </c>
      <c r="K10" s="115">
        <v>166</v>
      </c>
      <c r="L10" s="222">
        <v>178</v>
      </c>
      <c r="N10" s="111">
        <v>13</v>
      </c>
      <c r="O10" s="123" t="s">
        <v>380</v>
      </c>
      <c r="P10" s="110">
        <v>6.157556270096463</v>
      </c>
      <c r="Q10" s="110">
        <v>18.722466960352424</v>
      </c>
      <c r="R10" s="110">
        <v>15.73389651531151</v>
      </c>
      <c r="S10" s="110">
        <v>15.384615384615385</v>
      </c>
      <c r="T10" s="110">
        <v>15.23625843780135</v>
      </c>
      <c r="U10" s="110">
        <v>15.21531100478469</v>
      </c>
      <c r="V10" s="110">
        <v>17.509727626459142</v>
      </c>
      <c r="W10" s="110">
        <v>17.366946778711483</v>
      </c>
      <c r="X10" s="110">
        <v>15.201465201465201</v>
      </c>
      <c r="Y10" s="124">
        <v>16.18181818181818</v>
      </c>
      <c r="Z10" s="109"/>
      <c r="AA10" s="218">
        <v>1501402</v>
      </c>
      <c r="AB10" s="130" t="s">
        <v>415</v>
      </c>
      <c r="AC10" s="115">
        <v>16</v>
      </c>
      <c r="AD10" s="115">
        <v>15</v>
      </c>
      <c r="AE10" s="115">
        <v>25</v>
      </c>
      <c r="AF10" s="222">
        <v>10</v>
      </c>
      <c r="AG10" s="109"/>
      <c r="AH10" s="129">
        <v>1501402</v>
      </c>
      <c r="AI10" s="130" t="s">
        <v>415</v>
      </c>
      <c r="AJ10" s="110">
        <v>3.755868544600939</v>
      </c>
      <c r="AK10" s="110">
        <v>3.4883720930232558</v>
      </c>
      <c r="AL10" s="110">
        <v>5.5555555555555554</v>
      </c>
      <c r="AM10" s="124">
        <v>2.1645021645021645</v>
      </c>
    </row>
    <row r="11" spans="1:45" ht="14.1" customHeight="1" x14ac:dyDescent="0.2">
      <c r="A11" s="111">
        <v>14</v>
      </c>
      <c r="B11" s="123" t="s">
        <v>381</v>
      </c>
      <c r="C11" s="115">
        <v>5885</v>
      </c>
      <c r="D11" s="115">
        <v>22</v>
      </c>
      <c r="E11" s="115">
        <v>27</v>
      </c>
      <c r="F11" s="115">
        <v>26</v>
      </c>
      <c r="G11" s="115">
        <v>24</v>
      </c>
      <c r="H11" s="115">
        <v>26</v>
      </c>
      <c r="I11" s="115">
        <v>19</v>
      </c>
      <c r="J11" s="115">
        <v>19</v>
      </c>
      <c r="K11" s="115">
        <v>25</v>
      </c>
      <c r="L11" s="222">
        <v>24</v>
      </c>
      <c r="N11" s="111">
        <v>14</v>
      </c>
      <c r="O11" s="123" t="s">
        <v>381</v>
      </c>
      <c r="P11" s="110">
        <v>6.2539186618633167</v>
      </c>
      <c r="Q11" s="110">
        <v>16.666666666666664</v>
      </c>
      <c r="R11" s="110">
        <v>20.149253731343283</v>
      </c>
      <c r="S11" s="110">
        <v>17.567567567567568</v>
      </c>
      <c r="T11" s="110">
        <v>15.483870967741936</v>
      </c>
      <c r="U11" s="110">
        <v>17.105263157894736</v>
      </c>
      <c r="V11" s="110">
        <v>14.074074074074074</v>
      </c>
      <c r="W11" s="110">
        <v>13.286713286713287</v>
      </c>
      <c r="X11" s="110">
        <v>16.233766233766232</v>
      </c>
      <c r="Y11" s="124">
        <v>15.686274509803921</v>
      </c>
      <c r="Z11" s="109"/>
      <c r="AA11" s="218">
        <v>1600303</v>
      </c>
      <c r="AB11" s="130" t="s">
        <v>416</v>
      </c>
      <c r="AC11" s="115">
        <v>5</v>
      </c>
      <c r="AD11" s="115">
        <v>7</v>
      </c>
      <c r="AE11" s="115">
        <v>0</v>
      </c>
      <c r="AF11" s="222">
        <v>10</v>
      </c>
      <c r="AG11" s="109"/>
      <c r="AH11" s="129">
        <v>1600303</v>
      </c>
      <c r="AI11" s="130" t="s">
        <v>416</v>
      </c>
      <c r="AJ11" s="110">
        <v>4</v>
      </c>
      <c r="AK11" s="110">
        <v>5.3030303030303028</v>
      </c>
      <c r="AL11" s="110">
        <v>0</v>
      </c>
      <c r="AM11" s="124">
        <v>7.6923076923076925</v>
      </c>
    </row>
    <row r="12" spans="1:45" ht="14.1" customHeight="1" x14ac:dyDescent="0.2">
      <c r="A12" s="111">
        <v>15</v>
      </c>
      <c r="B12" s="123" t="s">
        <v>382</v>
      </c>
      <c r="C12" s="115">
        <v>113766</v>
      </c>
      <c r="D12" s="115">
        <v>590</v>
      </c>
      <c r="E12" s="115">
        <v>577</v>
      </c>
      <c r="F12" s="115">
        <v>555</v>
      </c>
      <c r="G12" s="115">
        <v>571</v>
      </c>
      <c r="H12" s="115">
        <v>621</v>
      </c>
      <c r="I12" s="115">
        <v>571</v>
      </c>
      <c r="J12" s="115">
        <v>541</v>
      </c>
      <c r="K12" s="115">
        <v>572</v>
      </c>
      <c r="L12" s="222">
        <v>580</v>
      </c>
      <c r="N12" s="111">
        <v>15</v>
      </c>
      <c r="O12" s="123" t="s">
        <v>382</v>
      </c>
      <c r="P12" s="110">
        <v>12.763078773301261</v>
      </c>
      <c r="Q12" s="110">
        <v>28.516191396810054</v>
      </c>
      <c r="R12" s="110">
        <v>26.837209302325583</v>
      </c>
      <c r="S12" s="110">
        <v>24.955035971223023</v>
      </c>
      <c r="T12" s="110">
        <v>25.220848056537104</v>
      </c>
      <c r="U12" s="110">
        <v>26.191480388021933</v>
      </c>
      <c r="V12" s="110">
        <v>24.464438731790917</v>
      </c>
      <c r="W12" s="110">
        <v>22.846283783783782</v>
      </c>
      <c r="X12" s="110">
        <v>23.346938775510203</v>
      </c>
      <c r="Y12" s="124">
        <v>22.754021184778345</v>
      </c>
      <c r="Z12" s="109"/>
      <c r="AA12" s="218">
        <v>1721000</v>
      </c>
      <c r="AB12" s="130" t="s">
        <v>417</v>
      </c>
      <c r="AC12" s="115">
        <v>2</v>
      </c>
      <c r="AD12" s="115">
        <v>2</v>
      </c>
      <c r="AE12" s="115">
        <v>2</v>
      </c>
      <c r="AF12" s="222">
        <v>0</v>
      </c>
      <c r="AG12" s="109"/>
      <c r="AH12" s="129">
        <v>1721000</v>
      </c>
      <c r="AI12" s="130" t="s">
        <v>417</v>
      </c>
      <c r="AJ12" s="110">
        <v>2.3529411764705883</v>
      </c>
      <c r="AK12" s="110">
        <v>2.2727272727272729</v>
      </c>
      <c r="AL12" s="110">
        <v>2.0408163265306123</v>
      </c>
      <c r="AM12" s="124">
        <v>0</v>
      </c>
    </row>
    <row r="13" spans="1:45" ht="14.1" customHeight="1" x14ac:dyDescent="0.2">
      <c r="A13" s="111">
        <v>16</v>
      </c>
      <c r="B13" s="123" t="s">
        <v>383</v>
      </c>
      <c r="C13" s="115">
        <v>3063</v>
      </c>
      <c r="D13" s="115">
        <v>23</v>
      </c>
      <c r="E13" s="115">
        <v>21</v>
      </c>
      <c r="F13" s="115">
        <v>23</v>
      </c>
      <c r="G13" s="115">
        <v>22</v>
      </c>
      <c r="H13" s="115">
        <v>22</v>
      </c>
      <c r="I13" s="115">
        <v>19</v>
      </c>
      <c r="J13" s="115">
        <v>18</v>
      </c>
      <c r="K13" s="115">
        <v>12</v>
      </c>
      <c r="L13" s="222">
        <v>24</v>
      </c>
      <c r="N13" s="111">
        <v>16</v>
      </c>
      <c r="O13" s="123" t="s">
        <v>383</v>
      </c>
      <c r="P13" s="110">
        <v>3.5933412325054843</v>
      </c>
      <c r="Q13" s="110">
        <v>12.921348314606742</v>
      </c>
      <c r="R13" s="110">
        <v>11.052631578947368</v>
      </c>
      <c r="S13" s="110">
        <v>12.041884816753926</v>
      </c>
      <c r="T13" s="110">
        <v>10.945273631840797</v>
      </c>
      <c r="U13" s="110">
        <v>10.679611650485436</v>
      </c>
      <c r="V13" s="110">
        <v>9.0476190476190474</v>
      </c>
      <c r="W13" s="110">
        <v>8.3720930232558146</v>
      </c>
      <c r="X13" s="110">
        <v>5.6074766355140184</v>
      </c>
      <c r="Y13" s="124">
        <v>10.859728506787331</v>
      </c>
      <c r="Z13" s="109"/>
      <c r="AA13" s="218">
        <v>2111300</v>
      </c>
      <c r="AB13" s="130" t="s">
        <v>418</v>
      </c>
      <c r="AC13" s="115">
        <v>9</v>
      </c>
      <c r="AD13" s="115">
        <v>10</v>
      </c>
      <c r="AE13" s="115">
        <v>11</v>
      </c>
      <c r="AF13" s="222">
        <v>7</v>
      </c>
      <c r="AG13" s="109"/>
      <c r="AH13" s="129">
        <v>2111300</v>
      </c>
      <c r="AI13" s="130" t="s">
        <v>418</v>
      </c>
      <c r="AJ13" s="110">
        <v>2.7439024390243905</v>
      </c>
      <c r="AK13" s="110">
        <v>3.0959752321981426</v>
      </c>
      <c r="AL13" s="110">
        <v>3.2835820895522385</v>
      </c>
      <c r="AM13" s="124">
        <v>2.1341463414634148</v>
      </c>
    </row>
    <row r="14" spans="1:45" ht="14.1" customHeight="1" x14ac:dyDescent="0.2">
      <c r="A14" s="111">
        <v>17</v>
      </c>
      <c r="B14" s="123" t="s">
        <v>384</v>
      </c>
      <c r="C14" s="115">
        <v>23225</v>
      </c>
      <c r="D14" s="115">
        <v>97</v>
      </c>
      <c r="E14" s="115">
        <v>96</v>
      </c>
      <c r="F14" s="115">
        <v>90</v>
      </c>
      <c r="G14" s="115">
        <v>92</v>
      </c>
      <c r="H14" s="115">
        <v>91</v>
      </c>
      <c r="I14" s="115">
        <v>71</v>
      </c>
      <c r="J14" s="115">
        <v>85</v>
      </c>
      <c r="K14" s="115">
        <v>90</v>
      </c>
      <c r="L14" s="222">
        <v>88</v>
      </c>
      <c r="N14" s="111">
        <v>17</v>
      </c>
      <c r="O14" s="123" t="s">
        <v>384</v>
      </c>
      <c r="P14" s="110">
        <v>7.413566907241834</v>
      </c>
      <c r="Q14" s="110">
        <v>22.453703703703702</v>
      </c>
      <c r="R14" s="110">
        <v>21.476510067114095</v>
      </c>
      <c r="S14" s="110">
        <v>19.693654266958426</v>
      </c>
      <c r="T14" s="110">
        <v>19.008264462809919</v>
      </c>
      <c r="U14" s="110">
        <v>18.273092369477911</v>
      </c>
      <c r="V14" s="110">
        <v>14.63917525773196</v>
      </c>
      <c r="W14" s="110">
        <v>17.034068136272545</v>
      </c>
      <c r="X14" s="110">
        <v>17.341040462427745</v>
      </c>
      <c r="Y14" s="124">
        <v>16.730038022813687</v>
      </c>
      <c r="Z14" s="109"/>
      <c r="AA14" s="218">
        <v>2211001</v>
      </c>
      <c r="AB14" s="130" t="s">
        <v>419</v>
      </c>
      <c r="AC14" s="115">
        <v>11</v>
      </c>
      <c r="AD14" s="115">
        <v>7</v>
      </c>
      <c r="AE14" s="115">
        <v>18</v>
      </c>
      <c r="AF14" s="222">
        <v>23</v>
      </c>
      <c r="AG14" s="109"/>
      <c r="AH14" s="129">
        <v>2211001</v>
      </c>
      <c r="AI14" s="130" t="s">
        <v>419</v>
      </c>
      <c r="AJ14" s="110">
        <v>4.1666666666666661</v>
      </c>
      <c r="AK14" s="110">
        <v>2.734375</v>
      </c>
      <c r="AL14" s="110">
        <v>6.8965517241379306</v>
      </c>
      <c r="AM14" s="124">
        <v>8.4870848708487081</v>
      </c>
    </row>
    <row r="15" spans="1:45" ht="14.1" customHeight="1" x14ac:dyDescent="0.2">
      <c r="A15" s="111">
        <v>21</v>
      </c>
      <c r="B15" s="123" t="s">
        <v>386</v>
      </c>
      <c r="C15" s="115">
        <v>321955</v>
      </c>
      <c r="D15" s="115">
        <v>780</v>
      </c>
      <c r="E15" s="115">
        <v>850</v>
      </c>
      <c r="F15" s="115">
        <v>785</v>
      </c>
      <c r="G15" s="115">
        <v>789</v>
      </c>
      <c r="H15" s="115">
        <v>794</v>
      </c>
      <c r="I15" s="115">
        <v>696</v>
      </c>
      <c r="J15" s="115">
        <v>641</v>
      </c>
      <c r="K15" s="115">
        <v>641</v>
      </c>
      <c r="L15" s="222">
        <v>616</v>
      </c>
      <c r="N15" s="111">
        <v>21</v>
      </c>
      <c r="O15" s="123" t="s">
        <v>386</v>
      </c>
      <c r="P15" s="110">
        <v>29.550548597254167</v>
      </c>
      <c r="Q15" s="110">
        <v>43.746494671901296</v>
      </c>
      <c r="R15" s="110">
        <v>45.970795024337477</v>
      </c>
      <c r="S15" s="110">
        <v>42.570498915401302</v>
      </c>
      <c r="T15" s="110">
        <v>41.158059467918626</v>
      </c>
      <c r="U15" s="110">
        <v>40.551583248212467</v>
      </c>
      <c r="V15" s="110">
        <v>34.713216957605987</v>
      </c>
      <c r="W15" s="110">
        <v>31.716971796140527</v>
      </c>
      <c r="X15" s="110">
        <v>31.483300589390961</v>
      </c>
      <c r="Y15" s="124">
        <v>29.375298044825943</v>
      </c>
      <c r="Z15" s="109"/>
      <c r="AA15" s="218">
        <v>2304400</v>
      </c>
      <c r="AB15" s="130" t="s">
        <v>420</v>
      </c>
      <c r="AC15" s="115">
        <v>2</v>
      </c>
      <c r="AD15" s="115">
        <v>3</v>
      </c>
      <c r="AE15" s="115">
        <v>2</v>
      </c>
      <c r="AF15" s="222">
        <v>1</v>
      </c>
      <c r="AG15" s="109"/>
      <c r="AH15" s="129">
        <v>2304400</v>
      </c>
      <c r="AI15" s="130" t="s">
        <v>420</v>
      </c>
      <c r="AJ15" s="110">
        <v>0.23474178403755869</v>
      </c>
      <c r="AK15" s="110">
        <v>0.34883720930232559</v>
      </c>
      <c r="AL15" s="110">
        <v>0.22026431718061676</v>
      </c>
      <c r="AM15" s="124">
        <v>0.11098779134295228</v>
      </c>
    </row>
    <row r="16" spans="1:45" ht="14.1" customHeight="1" x14ac:dyDescent="0.2">
      <c r="A16" s="111">
        <v>2</v>
      </c>
      <c r="B16" s="123" t="s">
        <v>385</v>
      </c>
      <c r="C16" s="115">
        <v>1322661</v>
      </c>
      <c r="D16" s="115">
        <v>3668</v>
      </c>
      <c r="E16" s="115">
        <v>3893</v>
      </c>
      <c r="F16" s="115">
        <v>3726</v>
      </c>
      <c r="G16" s="115">
        <v>3682</v>
      </c>
      <c r="H16" s="115">
        <v>3736</v>
      </c>
      <c r="I16" s="115">
        <v>3566</v>
      </c>
      <c r="J16" s="115">
        <v>3342</v>
      </c>
      <c r="K16" s="115">
        <v>3250</v>
      </c>
      <c r="L16" s="222">
        <v>3271</v>
      </c>
      <c r="N16" s="111">
        <v>2</v>
      </c>
      <c r="O16" s="123" t="s">
        <v>385</v>
      </c>
      <c r="P16" s="110">
        <v>11.569085184373026</v>
      </c>
      <c r="Q16" s="110">
        <v>22.605694564279553</v>
      </c>
      <c r="R16" s="110">
        <v>23.29882099467353</v>
      </c>
      <c r="S16" s="110">
        <v>21.817543037826443</v>
      </c>
      <c r="T16" s="110">
        <v>20.965721444026876</v>
      </c>
      <c r="U16" s="110">
        <v>20.945226215170713</v>
      </c>
      <c r="V16" s="110">
        <v>19.743107075628391</v>
      </c>
      <c r="W16" s="110">
        <v>18.381827182223201</v>
      </c>
      <c r="X16" s="110">
        <v>17.583725585673321</v>
      </c>
      <c r="Y16" s="124">
        <v>17.253019674033439</v>
      </c>
      <c r="Z16" s="109"/>
      <c r="AA16" s="218">
        <v>2408102</v>
      </c>
      <c r="AB16" s="130" t="s">
        <v>421</v>
      </c>
      <c r="AC16" s="115">
        <v>1</v>
      </c>
      <c r="AD16" s="115">
        <v>3</v>
      </c>
      <c r="AE16" s="115">
        <v>3</v>
      </c>
      <c r="AF16" s="222">
        <v>0</v>
      </c>
      <c r="AG16" s="109"/>
      <c r="AH16" s="129">
        <v>2408102</v>
      </c>
      <c r="AI16" s="130" t="s">
        <v>421</v>
      </c>
      <c r="AJ16" s="110">
        <v>0.35211267605633806</v>
      </c>
      <c r="AK16" s="110">
        <v>1.0600706713780919</v>
      </c>
      <c r="AL16" s="110">
        <v>1.0638297872340425</v>
      </c>
      <c r="AM16" s="124">
        <v>0</v>
      </c>
    </row>
    <row r="17" spans="1:39" ht="14.1" customHeight="1" x14ac:dyDescent="0.2">
      <c r="A17" s="111">
        <v>22</v>
      </c>
      <c r="B17" s="123" t="s">
        <v>387</v>
      </c>
      <c r="C17" s="115">
        <v>123632</v>
      </c>
      <c r="D17" s="115">
        <v>329</v>
      </c>
      <c r="E17" s="115">
        <v>346</v>
      </c>
      <c r="F17" s="115">
        <v>305</v>
      </c>
      <c r="G17" s="115">
        <v>311</v>
      </c>
      <c r="H17" s="115">
        <v>296</v>
      </c>
      <c r="I17" s="115">
        <v>305</v>
      </c>
      <c r="J17" s="115">
        <v>309</v>
      </c>
      <c r="K17" s="115">
        <v>283</v>
      </c>
      <c r="L17" s="222">
        <v>301</v>
      </c>
      <c r="N17" s="111">
        <v>22</v>
      </c>
      <c r="O17" s="123" t="s">
        <v>387</v>
      </c>
      <c r="P17" s="110">
        <v>20.181455496390804</v>
      </c>
      <c r="Q17" s="110">
        <v>37.301587301587304</v>
      </c>
      <c r="R17" s="110">
        <v>37.244348762109794</v>
      </c>
      <c r="S17" s="110">
        <v>32.795698924731184</v>
      </c>
      <c r="T17" s="110">
        <v>32.294911734164074</v>
      </c>
      <c r="U17" s="110">
        <v>30.929989550679203</v>
      </c>
      <c r="V17" s="110">
        <v>30.049261083743843</v>
      </c>
      <c r="W17" s="110">
        <v>30.146341463414632</v>
      </c>
      <c r="X17" s="110">
        <v>27.964426877470355</v>
      </c>
      <c r="Y17" s="124">
        <v>29.194956353055286</v>
      </c>
      <c r="Z17" s="109"/>
      <c r="AA17" s="218">
        <v>2507507</v>
      </c>
      <c r="AB17" s="130" t="s">
        <v>422</v>
      </c>
      <c r="AC17" s="115">
        <v>1</v>
      </c>
      <c r="AD17" s="115">
        <v>0</v>
      </c>
      <c r="AE17" s="115">
        <v>1</v>
      </c>
      <c r="AF17" s="222">
        <v>0</v>
      </c>
      <c r="AG17" s="109"/>
      <c r="AH17" s="129">
        <v>2507507</v>
      </c>
      <c r="AI17" s="130" t="s">
        <v>422</v>
      </c>
      <c r="AJ17" s="110">
        <v>0.3968253968253968</v>
      </c>
      <c r="AK17" s="110">
        <v>0</v>
      </c>
      <c r="AL17" s="110">
        <v>0.38167938931297707</v>
      </c>
      <c r="AM17" s="124">
        <v>0</v>
      </c>
    </row>
    <row r="18" spans="1:39" ht="14.1" customHeight="1" x14ac:dyDescent="0.2">
      <c r="A18" s="111">
        <v>23</v>
      </c>
      <c r="B18" s="123" t="s">
        <v>388</v>
      </c>
      <c r="C18" s="115">
        <v>208360</v>
      </c>
      <c r="D18" s="115">
        <v>630</v>
      </c>
      <c r="E18" s="115">
        <v>630</v>
      </c>
      <c r="F18" s="115">
        <v>619</v>
      </c>
      <c r="G18" s="115">
        <v>622</v>
      </c>
      <c r="H18" s="115">
        <v>653</v>
      </c>
      <c r="I18" s="115">
        <v>536</v>
      </c>
      <c r="J18" s="115">
        <v>508</v>
      </c>
      <c r="K18" s="115">
        <v>517</v>
      </c>
      <c r="L18" s="222">
        <v>488</v>
      </c>
      <c r="N18" s="111">
        <v>23</v>
      </c>
      <c r="O18" s="123" t="s">
        <v>388</v>
      </c>
      <c r="P18" s="110">
        <v>11.407304156636368</v>
      </c>
      <c r="Q18" s="110">
        <v>24.638247946812672</v>
      </c>
      <c r="R18" s="110">
        <v>24.324324324324326</v>
      </c>
      <c r="S18" s="110">
        <v>23.235735735735734</v>
      </c>
      <c r="T18" s="110">
        <v>22.471098265895954</v>
      </c>
      <c r="U18" s="110">
        <v>23.0497705612425</v>
      </c>
      <c r="V18" s="110">
        <v>18.813618813618813</v>
      </c>
      <c r="W18" s="110">
        <v>17.663421418636997</v>
      </c>
      <c r="X18" s="110">
        <v>17.314132618888145</v>
      </c>
      <c r="Y18" s="124">
        <v>16.403361344537814</v>
      </c>
      <c r="Z18" s="109"/>
      <c r="AA18" s="218">
        <v>2611606</v>
      </c>
      <c r="AB18" s="130" t="s">
        <v>423</v>
      </c>
      <c r="AC18" s="115">
        <v>7</v>
      </c>
      <c r="AD18" s="115">
        <v>4</v>
      </c>
      <c r="AE18" s="115">
        <v>12</v>
      </c>
      <c r="AF18" s="222">
        <v>20</v>
      </c>
      <c r="AG18" s="109"/>
      <c r="AH18" s="129">
        <v>2611606</v>
      </c>
      <c r="AI18" s="130" t="s">
        <v>423</v>
      </c>
      <c r="AJ18" s="110">
        <v>1.2544802867383513</v>
      </c>
      <c r="AK18" s="110">
        <v>0.69930069930069927</v>
      </c>
      <c r="AL18" s="110">
        <v>2.0761245674740483</v>
      </c>
      <c r="AM18" s="124">
        <v>3.3783783783783785</v>
      </c>
    </row>
    <row r="19" spans="1:39" ht="14.1" customHeight="1" x14ac:dyDescent="0.2">
      <c r="A19" s="111">
        <v>24</v>
      </c>
      <c r="B19" s="123" t="s">
        <v>389</v>
      </c>
      <c r="C19" s="115">
        <v>58735</v>
      </c>
      <c r="D19" s="115">
        <v>132</v>
      </c>
      <c r="E19" s="115">
        <v>125</v>
      </c>
      <c r="F19" s="115">
        <v>129</v>
      </c>
      <c r="G19" s="115">
        <v>146</v>
      </c>
      <c r="H19" s="115">
        <v>124</v>
      </c>
      <c r="I19" s="115">
        <v>123</v>
      </c>
      <c r="J19" s="115">
        <v>122</v>
      </c>
      <c r="K19" s="115">
        <v>127</v>
      </c>
      <c r="L19" s="222">
        <v>122</v>
      </c>
      <c r="N19" s="111">
        <v>24</v>
      </c>
      <c r="O19" s="123" t="s">
        <v>389</v>
      </c>
      <c r="P19" s="110">
        <v>7.5594063674822616</v>
      </c>
      <c r="Q19" s="110">
        <v>13.306451612903224</v>
      </c>
      <c r="R19" s="110">
        <v>12.4750499001996</v>
      </c>
      <c r="S19" s="110">
        <v>12.475822050290136</v>
      </c>
      <c r="T19" s="110">
        <v>13.632119514472455</v>
      </c>
      <c r="U19" s="110">
        <v>11.41804788213628</v>
      </c>
      <c r="V19" s="110">
        <v>11.336405529953918</v>
      </c>
      <c r="W19" s="110">
        <v>11.213235294117647</v>
      </c>
      <c r="X19" s="110">
        <v>11.524500907441016</v>
      </c>
      <c r="Y19" s="124">
        <v>10.636442894507411</v>
      </c>
      <c r="Z19" s="109"/>
      <c r="AA19" s="218">
        <v>2704302</v>
      </c>
      <c r="AB19" s="130" t="s">
        <v>424</v>
      </c>
      <c r="AC19" s="115">
        <v>5</v>
      </c>
      <c r="AD19" s="115">
        <v>2</v>
      </c>
      <c r="AE19" s="115">
        <v>3</v>
      </c>
      <c r="AF19" s="222">
        <v>6</v>
      </c>
      <c r="AG19" s="109"/>
      <c r="AH19" s="129">
        <v>2704302</v>
      </c>
      <c r="AI19" s="130" t="s">
        <v>424</v>
      </c>
      <c r="AJ19" s="110">
        <v>1.4749262536873156</v>
      </c>
      <c r="AK19" s="110">
        <v>0.55710306406685239</v>
      </c>
      <c r="AL19" s="110">
        <v>0.79365079365079361</v>
      </c>
      <c r="AM19" s="124">
        <v>1.5228426395939088</v>
      </c>
    </row>
    <row r="20" spans="1:39" ht="14.1" customHeight="1" x14ac:dyDescent="0.2">
      <c r="A20" s="111">
        <v>25</v>
      </c>
      <c r="B20" s="123" t="s">
        <v>390</v>
      </c>
      <c r="C20" s="115">
        <v>46471</v>
      </c>
      <c r="D20" s="115">
        <v>181</v>
      </c>
      <c r="E20" s="115">
        <v>208</v>
      </c>
      <c r="F20" s="115">
        <v>203</v>
      </c>
      <c r="G20" s="115">
        <v>181</v>
      </c>
      <c r="H20" s="115">
        <v>199</v>
      </c>
      <c r="I20" s="115">
        <v>228</v>
      </c>
      <c r="J20" s="115">
        <v>215</v>
      </c>
      <c r="K20" s="115">
        <v>218</v>
      </c>
      <c r="L20" s="222">
        <v>223</v>
      </c>
      <c r="N20" s="111">
        <v>25</v>
      </c>
      <c r="O20" s="123" t="s">
        <v>390</v>
      </c>
      <c r="P20" s="110">
        <v>5.6055477685647359</v>
      </c>
      <c r="Q20" s="110">
        <v>15.197313182199832</v>
      </c>
      <c r="R20" s="110">
        <v>17.493692178301092</v>
      </c>
      <c r="S20" s="110">
        <v>16.721581548599669</v>
      </c>
      <c r="T20" s="110">
        <v>14.823914823914825</v>
      </c>
      <c r="U20" s="110">
        <v>15.806195393169181</v>
      </c>
      <c r="V20" s="110">
        <v>18.225419664268586</v>
      </c>
      <c r="W20" s="110">
        <v>17.036450079239302</v>
      </c>
      <c r="X20" s="110">
        <v>16.899224806201552</v>
      </c>
      <c r="Y20" s="124">
        <v>16.996951219512198</v>
      </c>
      <c r="Z20" s="109"/>
      <c r="AA20" s="218">
        <v>2800308</v>
      </c>
      <c r="AB20" s="130" t="s">
        <v>425</v>
      </c>
      <c r="AC20" s="115">
        <v>0</v>
      </c>
      <c r="AD20" s="115">
        <v>2</v>
      </c>
      <c r="AE20" s="115">
        <v>2</v>
      </c>
      <c r="AF20" s="222">
        <v>1</v>
      </c>
      <c r="AG20" s="109"/>
      <c r="AH20" s="129">
        <v>2800308</v>
      </c>
      <c r="AI20" s="130" t="s">
        <v>425</v>
      </c>
      <c r="AJ20" s="110">
        <v>0</v>
      </c>
      <c r="AK20" s="110">
        <v>0.88888888888888884</v>
      </c>
      <c r="AL20" s="110">
        <v>0.90909090909090906</v>
      </c>
      <c r="AM20" s="124">
        <v>0.43478260869565216</v>
      </c>
    </row>
    <row r="21" spans="1:39" ht="14.1" customHeight="1" x14ac:dyDescent="0.2">
      <c r="A21" s="111">
        <v>26</v>
      </c>
      <c r="B21" s="123" t="s">
        <v>391</v>
      </c>
      <c r="C21" s="115">
        <v>123631</v>
      </c>
      <c r="D21" s="115">
        <v>384</v>
      </c>
      <c r="E21" s="115">
        <v>422</v>
      </c>
      <c r="F21" s="115">
        <v>424</v>
      </c>
      <c r="G21" s="115">
        <v>445</v>
      </c>
      <c r="H21" s="115">
        <v>448</v>
      </c>
      <c r="I21" s="115">
        <v>485</v>
      </c>
      <c r="J21" s="115">
        <v>431</v>
      </c>
      <c r="K21" s="115">
        <v>458</v>
      </c>
      <c r="L21" s="222">
        <v>481</v>
      </c>
      <c r="N21" s="111">
        <v>26</v>
      </c>
      <c r="O21" s="123" t="s">
        <v>391</v>
      </c>
      <c r="P21" s="110">
        <v>6.3853710437153959</v>
      </c>
      <c r="Q21" s="110">
        <v>14.050493962678376</v>
      </c>
      <c r="R21" s="110">
        <v>14.932767162066526</v>
      </c>
      <c r="S21" s="110">
        <v>14.555441125986954</v>
      </c>
      <c r="T21" s="110">
        <v>15.028706518068219</v>
      </c>
      <c r="U21" s="110">
        <v>15.033557046979865</v>
      </c>
      <c r="V21" s="110">
        <v>15.554842847979474</v>
      </c>
      <c r="W21" s="110">
        <v>13.876368319381841</v>
      </c>
      <c r="X21" s="110">
        <v>14.42065491183879</v>
      </c>
      <c r="Y21" s="124">
        <v>14.669106434888684</v>
      </c>
      <c r="Z21" s="109"/>
      <c r="AA21" s="218">
        <v>2927408</v>
      </c>
      <c r="AB21" s="130" t="s">
        <v>426</v>
      </c>
      <c r="AC21" s="115">
        <v>44</v>
      </c>
      <c r="AD21" s="115">
        <v>19</v>
      </c>
      <c r="AE21" s="115">
        <v>1</v>
      </c>
      <c r="AF21" s="222">
        <v>5</v>
      </c>
      <c r="AG21" s="109"/>
      <c r="AH21" s="129">
        <v>2927408</v>
      </c>
      <c r="AI21" s="130" t="s">
        <v>426</v>
      </c>
      <c r="AJ21" s="110">
        <v>4.2843232716650439</v>
      </c>
      <c r="AK21" s="110">
        <v>1.7992424242424243</v>
      </c>
      <c r="AL21" s="110">
        <v>9.6061479346781942E-2</v>
      </c>
      <c r="AM21" s="124">
        <v>0.44964028776978415</v>
      </c>
    </row>
    <row r="22" spans="1:39" ht="14.1" customHeight="1" x14ac:dyDescent="0.2">
      <c r="A22" s="111">
        <v>27</v>
      </c>
      <c r="B22" s="123" t="s">
        <v>392</v>
      </c>
      <c r="C22" s="115">
        <v>45764</v>
      </c>
      <c r="D22" s="115">
        <v>200</v>
      </c>
      <c r="E22" s="115">
        <v>200</v>
      </c>
      <c r="F22" s="115">
        <v>206</v>
      </c>
      <c r="G22" s="115">
        <v>181</v>
      </c>
      <c r="H22" s="115">
        <v>172</v>
      </c>
      <c r="I22" s="115">
        <v>158</v>
      </c>
      <c r="J22" s="115">
        <v>157</v>
      </c>
      <c r="K22" s="115">
        <v>141</v>
      </c>
      <c r="L22" s="222">
        <v>138</v>
      </c>
      <c r="N22" s="111">
        <v>27</v>
      </c>
      <c r="O22" s="123" t="s">
        <v>392</v>
      </c>
      <c r="P22" s="110">
        <v>7.9123493439513677</v>
      </c>
      <c r="Q22" s="110">
        <v>21.834061135371179</v>
      </c>
      <c r="R22" s="110">
        <v>21.208907741251327</v>
      </c>
      <c r="S22" s="110">
        <v>21.325051759834366</v>
      </c>
      <c r="T22" s="110">
        <v>18.227593152064451</v>
      </c>
      <c r="U22" s="110">
        <v>16.365366317792578</v>
      </c>
      <c r="V22" s="110">
        <v>15.177713736791546</v>
      </c>
      <c r="W22" s="110">
        <v>14.71415182755389</v>
      </c>
      <c r="X22" s="110">
        <v>12.829845313921748</v>
      </c>
      <c r="Y22" s="124">
        <v>12.255772646536411</v>
      </c>
      <c r="Z22" s="109"/>
      <c r="AA22" s="218">
        <v>3106200</v>
      </c>
      <c r="AB22" s="130" t="s">
        <v>427</v>
      </c>
      <c r="AC22" s="115">
        <v>2</v>
      </c>
      <c r="AD22" s="115">
        <v>0</v>
      </c>
      <c r="AE22" s="115">
        <v>1</v>
      </c>
      <c r="AF22" s="222">
        <v>1</v>
      </c>
      <c r="AG22" s="109"/>
      <c r="AH22" s="129">
        <v>3106200</v>
      </c>
      <c r="AI22" s="130" t="s">
        <v>427</v>
      </c>
      <c r="AJ22" s="110">
        <v>0.23014959723820483</v>
      </c>
      <c r="AK22" s="110">
        <v>0</v>
      </c>
      <c r="AL22" s="110">
        <v>0.10928961748633879</v>
      </c>
      <c r="AM22" s="124">
        <v>0.10834236186348861</v>
      </c>
    </row>
    <row r="23" spans="1:39" ht="14.1" customHeight="1" x14ac:dyDescent="0.2">
      <c r="A23" s="111">
        <v>28</v>
      </c>
      <c r="B23" s="123" t="s">
        <v>393</v>
      </c>
      <c r="C23" s="115">
        <v>40386</v>
      </c>
      <c r="D23" s="115">
        <v>97</v>
      </c>
      <c r="E23" s="115">
        <v>102</v>
      </c>
      <c r="F23" s="115">
        <v>105</v>
      </c>
      <c r="G23" s="115">
        <v>115</v>
      </c>
      <c r="H23" s="115">
        <v>106</v>
      </c>
      <c r="I23" s="115">
        <v>79</v>
      </c>
      <c r="J23" s="115">
        <v>84</v>
      </c>
      <c r="K23" s="115">
        <v>84</v>
      </c>
      <c r="L23" s="222">
        <v>89</v>
      </c>
      <c r="N23" s="111">
        <v>28</v>
      </c>
      <c r="O23" s="123" t="s">
        <v>393</v>
      </c>
      <c r="P23" s="110">
        <v>8.1753532916191798</v>
      </c>
      <c r="Q23" s="110">
        <v>14.652567975830816</v>
      </c>
      <c r="R23" s="110">
        <v>15.384615384615385</v>
      </c>
      <c r="S23" s="110">
        <v>15.217391304347828</v>
      </c>
      <c r="T23" s="110">
        <v>16.570605187319885</v>
      </c>
      <c r="U23" s="110">
        <v>15.0997150997151</v>
      </c>
      <c r="V23" s="110">
        <v>10.463576158940398</v>
      </c>
      <c r="W23" s="110">
        <v>10.980392156862745</v>
      </c>
      <c r="X23" s="110">
        <v>11.052631578947368</v>
      </c>
      <c r="Y23" s="124">
        <v>11.25158027812895</v>
      </c>
      <c r="Z23" s="109"/>
      <c r="AA23" s="218">
        <v>3205309</v>
      </c>
      <c r="AB23" s="130" t="s">
        <v>428</v>
      </c>
      <c r="AC23" s="115">
        <v>0</v>
      </c>
      <c r="AD23" s="115">
        <v>2</v>
      </c>
      <c r="AE23" s="115">
        <v>1</v>
      </c>
      <c r="AF23" s="222">
        <v>0</v>
      </c>
      <c r="AG23" s="109"/>
      <c r="AH23" s="129">
        <v>3205309</v>
      </c>
      <c r="AI23" s="130" t="s">
        <v>428</v>
      </c>
      <c r="AJ23" s="110">
        <v>0</v>
      </c>
      <c r="AK23" s="110">
        <v>1.5151515151515151</v>
      </c>
      <c r="AL23" s="110">
        <v>0.71942446043165476</v>
      </c>
      <c r="AM23" s="124">
        <v>0</v>
      </c>
    </row>
    <row r="24" spans="1:39" ht="14.1" customHeight="1" x14ac:dyDescent="0.2">
      <c r="A24" s="111">
        <v>29</v>
      </c>
      <c r="B24" s="123" t="s">
        <v>394</v>
      </c>
      <c r="C24" s="115">
        <v>353727</v>
      </c>
      <c r="D24" s="115">
        <v>934</v>
      </c>
      <c r="E24" s="115">
        <v>1010</v>
      </c>
      <c r="F24" s="115">
        <v>949</v>
      </c>
      <c r="G24" s="115">
        <v>894</v>
      </c>
      <c r="H24" s="115">
        <v>946</v>
      </c>
      <c r="I24" s="115">
        <v>955</v>
      </c>
      <c r="J24" s="115">
        <v>878</v>
      </c>
      <c r="K24" s="115">
        <v>779</v>
      </c>
      <c r="L24" s="222">
        <v>814</v>
      </c>
      <c r="N24" s="111">
        <v>29</v>
      </c>
      <c r="O24" s="123" t="s">
        <v>394</v>
      </c>
      <c r="P24" s="110">
        <v>10.753146126746113</v>
      </c>
      <c r="Q24" s="110">
        <v>20.709534368070955</v>
      </c>
      <c r="R24" s="110">
        <v>21.402839584657766</v>
      </c>
      <c r="S24" s="110">
        <v>19.676549865229109</v>
      </c>
      <c r="T24" s="110">
        <v>17.973462002412546</v>
      </c>
      <c r="U24" s="110">
        <v>18.882235528942115</v>
      </c>
      <c r="V24" s="110">
        <v>19.324160259004451</v>
      </c>
      <c r="W24" s="110">
        <v>17.665995975855132</v>
      </c>
      <c r="X24" s="110">
        <v>15.511748307447231</v>
      </c>
      <c r="Y24" s="124">
        <v>15.647827758554403</v>
      </c>
      <c r="Z24" s="109"/>
      <c r="AA24" s="218">
        <v>3304557</v>
      </c>
      <c r="AB24" s="130" t="s">
        <v>429</v>
      </c>
      <c r="AC24" s="115">
        <v>11</v>
      </c>
      <c r="AD24" s="115">
        <v>4</v>
      </c>
      <c r="AE24" s="115">
        <v>6</v>
      </c>
      <c r="AF24" s="222">
        <v>2</v>
      </c>
      <c r="AG24" s="109"/>
      <c r="AH24" s="129">
        <v>3304557</v>
      </c>
      <c r="AI24" s="130" t="s">
        <v>429</v>
      </c>
      <c r="AJ24" s="110">
        <v>0.42985541227041812</v>
      </c>
      <c r="AK24" s="110">
        <v>0.15735641227380015</v>
      </c>
      <c r="AL24" s="110">
        <v>0.23282887077997672</v>
      </c>
      <c r="AM24" s="124">
        <v>7.754943776657619E-2</v>
      </c>
    </row>
    <row r="25" spans="1:39" ht="14.1" customHeight="1" x14ac:dyDescent="0.2">
      <c r="A25" s="111">
        <v>3</v>
      </c>
      <c r="B25" s="123" t="s">
        <v>395</v>
      </c>
      <c r="C25" s="115">
        <v>264363</v>
      </c>
      <c r="D25" s="115">
        <v>1109</v>
      </c>
      <c r="E25" s="115">
        <v>1109</v>
      </c>
      <c r="F25" s="115">
        <v>1099</v>
      </c>
      <c r="G25" s="115">
        <v>1096</v>
      </c>
      <c r="H25" s="115">
        <v>1056</v>
      </c>
      <c r="I25" s="115">
        <v>1028</v>
      </c>
      <c r="J25" s="115">
        <v>1011</v>
      </c>
      <c r="K25" s="115">
        <v>987</v>
      </c>
      <c r="L25" s="222">
        <v>920</v>
      </c>
      <c r="N25" s="111">
        <v>3</v>
      </c>
      <c r="O25" s="123" t="s">
        <v>395</v>
      </c>
      <c r="P25" s="110">
        <v>1.1619966529460959</v>
      </c>
      <c r="Q25" s="110">
        <v>4.0698741238210578</v>
      </c>
      <c r="R25" s="110">
        <v>3.9793318741253727</v>
      </c>
      <c r="S25" s="110">
        <v>3.8769534695029457</v>
      </c>
      <c r="T25" s="110">
        <v>3.7623150595585457</v>
      </c>
      <c r="U25" s="110">
        <v>3.5829403182573882</v>
      </c>
      <c r="V25" s="110">
        <v>3.408940177742406</v>
      </c>
      <c r="W25" s="110">
        <v>3.3409338752850202</v>
      </c>
      <c r="X25" s="110">
        <v>3.1815104922154531</v>
      </c>
      <c r="Y25" s="124">
        <v>2.9188743297693458</v>
      </c>
      <c r="Z25" s="109"/>
      <c r="AA25" s="218">
        <v>3550308</v>
      </c>
      <c r="AB25" s="130" t="s">
        <v>430</v>
      </c>
      <c r="AC25" s="115">
        <v>14</v>
      </c>
      <c r="AD25" s="115">
        <v>20</v>
      </c>
      <c r="AE25" s="115">
        <v>15</v>
      </c>
      <c r="AF25" s="222">
        <v>19</v>
      </c>
      <c r="AG25" s="109"/>
      <c r="AH25" s="129">
        <v>3550308</v>
      </c>
      <c r="AI25" s="130" t="s">
        <v>430</v>
      </c>
      <c r="AJ25" s="110">
        <v>0.32317636195752536</v>
      </c>
      <c r="AK25" s="110">
        <v>0.47125353440150797</v>
      </c>
      <c r="AL25" s="110">
        <v>0.34610059990770653</v>
      </c>
      <c r="AM25" s="124">
        <v>0.42534139243340052</v>
      </c>
    </row>
    <row r="26" spans="1:39" ht="14.1" customHeight="1" x14ac:dyDescent="0.2">
      <c r="A26" s="111">
        <v>31</v>
      </c>
      <c r="B26" s="123" t="s">
        <v>396</v>
      </c>
      <c r="C26" s="115">
        <v>154363</v>
      </c>
      <c r="D26" s="115">
        <v>704</v>
      </c>
      <c r="E26" s="115">
        <v>730</v>
      </c>
      <c r="F26" s="115">
        <v>727</v>
      </c>
      <c r="G26" s="115">
        <v>737</v>
      </c>
      <c r="H26" s="115">
        <v>713</v>
      </c>
      <c r="I26" s="115">
        <v>629</v>
      </c>
      <c r="J26" s="115">
        <v>620</v>
      </c>
      <c r="K26" s="115">
        <v>604</v>
      </c>
      <c r="L26" s="222">
        <v>582</v>
      </c>
      <c r="N26" s="111">
        <v>31</v>
      </c>
      <c r="O26" s="123" t="s">
        <v>396</v>
      </c>
      <c r="P26" s="110">
        <v>2.9679992601296195</v>
      </c>
      <c r="Q26" s="110">
        <v>10.855821125674634</v>
      </c>
      <c r="R26" s="110">
        <v>10.974143114852676</v>
      </c>
      <c r="S26" s="110">
        <v>10.662951012026987</v>
      </c>
      <c r="T26" s="110">
        <v>10.581478822684854</v>
      </c>
      <c r="U26" s="110">
        <v>10.103443389542297</v>
      </c>
      <c r="V26" s="110">
        <v>8.8804179020189178</v>
      </c>
      <c r="W26" s="110">
        <v>8.6543830262423231</v>
      </c>
      <c r="X26" s="110">
        <v>8.2401091405184168</v>
      </c>
      <c r="Y26" s="124">
        <v>7.7995175556151164</v>
      </c>
      <c r="Z26" s="109"/>
      <c r="AA26" s="218">
        <v>4106902</v>
      </c>
      <c r="AB26" s="130" t="s">
        <v>431</v>
      </c>
      <c r="AC26" s="115">
        <v>0</v>
      </c>
      <c r="AD26" s="115">
        <v>0</v>
      </c>
      <c r="AE26" s="115">
        <v>7</v>
      </c>
      <c r="AF26" s="222">
        <v>0</v>
      </c>
      <c r="AG26" s="109"/>
      <c r="AH26" s="129">
        <v>4106902</v>
      </c>
      <c r="AI26" s="130" t="s">
        <v>431</v>
      </c>
      <c r="AJ26" s="110">
        <v>0</v>
      </c>
      <c r="AK26" s="110">
        <v>0</v>
      </c>
      <c r="AL26" s="110">
        <v>1.0130246020260492</v>
      </c>
      <c r="AM26" s="124">
        <v>0</v>
      </c>
    </row>
    <row r="27" spans="1:39" ht="14.1" customHeight="1" x14ac:dyDescent="0.2">
      <c r="A27" s="111">
        <v>32</v>
      </c>
      <c r="B27" s="123" t="s">
        <v>397</v>
      </c>
      <c r="C27" s="115">
        <v>18461</v>
      </c>
      <c r="D27" s="115">
        <v>111</v>
      </c>
      <c r="E27" s="115">
        <v>106</v>
      </c>
      <c r="F27" s="115">
        <v>105</v>
      </c>
      <c r="G27" s="115">
        <v>119</v>
      </c>
      <c r="H27" s="115">
        <v>116</v>
      </c>
      <c r="I27" s="115">
        <v>122</v>
      </c>
      <c r="J27" s="115">
        <v>119</v>
      </c>
      <c r="K27" s="115">
        <v>122</v>
      </c>
      <c r="L27" s="222">
        <v>104</v>
      </c>
      <c r="N27" s="111">
        <v>32</v>
      </c>
      <c r="O27" s="123" t="s">
        <v>397</v>
      </c>
      <c r="P27" s="110">
        <v>1.9993220434433696</v>
      </c>
      <c r="Q27" s="110">
        <v>9.3513058129738837</v>
      </c>
      <c r="R27" s="110">
        <v>8.589951377633712</v>
      </c>
      <c r="S27" s="110">
        <v>8.015267175572518</v>
      </c>
      <c r="T27" s="110">
        <v>9.0083270249810745</v>
      </c>
      <c r="U27" s="110">
        <v>8.5106382978723403</v>
      </c>
      <c r="V27" s="110">
        <v>8.9970501474926259</v>
      </c>
      <c r="W27" s="110">
        <v>8.8148148148148149</v>
      </c>
      <c r="X27" s="110">
        <v>8.7267525035765381</v>
      </c>
      <c r="Y27" s="124">
        <v>7.3136427566807312</v>
      </c>
      <c r="Z27" s="109"/>
      <c r="AA27" s="218">
        <v>4205407</v>
      </c>
      <c r="AB27" s="130" t="s">
        <v>432</v>
      </c>
      <c r="AC27" s="115">
        <v>0</v>
      </c>
      <c r="AD27" s="115">
        <v>0</v>
      </c>
      <c r="AE27" s="115">
        <v>0</v>
      </c>
      <c r="AF27" s="222">
        <v>0</v>
      </c>
      <c r="AG27" s="109"/>
      <c r="AH27" s="129">
        <v>4205407</v>
      </c>
      <c r="AI27" s="130" t="s">
        <v>432</v>
      </c>
      <c r="AJ27" s="110">
        <v>0</v>
      </c>
      <c r="AK27" s="110">
        <v>0</v>
      </c>
      <c r="AL27" s="110">
        <v>0</v>
      </c>
      <c r="AM27" s="124">
        <v>0</v>
      </c>
    </row>
    <row r="28" spans="1:39" ht="14.1" customHeight="1" x14ac:dyDescent="0.2">
      <c r="A28" s="111">
        <v>33</v>
      </c>
      <c r="B28" s="123" t="s">
        <v>398</v>
      </c>
      <c r="C28" s="115">
        <v>65415</v>
      </c>
      <c r="D28" s="115">
        <v>134</v>
      </c>
      <c r="E28" s="115">
        <v>119</v>
      </c>
      <c r="F28" s="115">
        <v>129</v>
      </c>
      <c r="G28" s="115">
        <v>113</v>
      </c>
      <c r="H28" s="115">
        <v>89</v>
      </c>
      <c r="I28" s="115">
        <v>122</v>
      </c>
      <c r="J28" s="115">
        <v>85</v>
      </c>
      <c r="K28" s="115">
        <v>71</v>
      </c>
      <c r="L28" s="222">
        <v>47</v>
      </c>
      <c r="N28" s="111">
        <v>33</v>
      </c>
      <c r="O28" s="123" t="s">
        <v>398</v>
      </c>
      <c r="P28" s="110">
        <v>1.4752123063128442</v>
      </c>
      <c r="Q28" s="110">
        <v>2.3941397177059138</v>
      </c>
      <c r="R28" s="110">
        <v>2.1349120918550413</v>
      </c>
      <c r="S28" s="110">
        <v>2.2376409366869039</v>
      </c>
      <c r="T28" s="110">
        <v>1.8867924528301887</v>
      </c>
      <c r="U28" s="110">
        <v>1.4998314796090328</v>
      </c>
      <c r="V28" s="110">
        <v>1.9392783341281195</v>
      </c>
      <c r="W28" s="110">
        <v>1.3481363996827915</v>
      </c>
      <c r="X28" s="110">
        <v>1.1119812059514487</v>
      </c>
      <c r="Y28" s="124">
        <v>0.72318818279735342</v>
      </c>
      <c r="Z28" s="109"/>
      <c r="AA28" s="218">
        <v>4314902</v>
      </c>
      <c r="AB28" s="130" t="s">
        <v>433</v>
      </c>
      <c r="AC28" s="115">
        <v>3</v>
      </c>
      <c r="AD28" s="115">
        <v>0</v>
      </c>
      <c r="AE28" s="115">
        <v>2</v>
      </c>
      <c r="AF28" s="222">
        <v>0</v>
      </c>
      <c r="AG28" s="109"/>
      <c r="AH28" s="129">
        <v>4314902</v>
      </c>
      <c r="AI28" s="130" t="s">
        <v>433</v>
      </c>
      <c r="AJ28" s="110">
        <v>0.51724137931034486</v>
      </c>
      <c r="AK28" s="110">
        <v>0</v>
      </c>
      <c r="AL28" s="110">
        <v>0.34423407917383825</v>
      </c>
      <c r="AM28" s="124">
        <v>0</v>
      </c>
    </row>
    <row r="29" spans="1:39" ht="14.1" customHeight="1" x14ac:dyDescent="0.2">
      <c r="A29" s="111">
        <v>35</v>
      </c>
      <c r="B29" s="123" t="s">
        <v>399</v>
      </c>
      <c r="C29" s="115">
        <v>26124</v>
      </c>
      <c r="D29" s="115">
        <v>161</v>
      </c>
      <c r="E29" s="115">
        <v>154</v>
      </c>
      <c r="F29" s="115">
        <v>138</v>
      </c>
      <c r="G29" s="115">
        <v>127</v>
      </c>
      <c r="H29" s="115">
        <v>138</v>
      </c>
      <c r="I29" s="115">
        <v>156</v>
      </c>
      <c r="J29" s="115">
        <v>186</v>
      </c>
      <c r="K29" s="115">
        <v>191</v>
      </c>
      <c r="L29" s="222">
        <v>188</v>
      </c>
      <c r="N29" s="111">
        <v>35</v>
      </c>
      <c r="O29" s="123" t="s">
        <v>399</v>
      </c>
      <c r="P29" s="110">
        <v>0.21426808592343813</v>
      </c>
      <c r="Q29" s="110">
        <v>1.1517275913870806</v>
      </c>
      <c r="R29" s="110">
        <v>1.0687764591574711</v>
      </c>
      <c r="S29" s="110">
        <v>0.95468695952957461</v>
      </c>
      <c r="T29" s="110">
        <v>0.85487345180398489</v>
      </c>
      <c r="U29" s="110">
        <v>0.91275878034261537</v>
      </c>
      <c r="V29" s="110">
        <v>1.0112796577207313</v>
      </c>
      <c r="W29" s="110">
        <v>1.2045071881880585</v>
      </c>
      <c r="X29" s="110">
        <v>1.2005782890187944</v>
      </c>
      <c r="Y29" s="124">
        <v>1.1650966782350025</v>
      </c>
      <c r="Z29" s="109"/>
      <c r="AA29" s="218">
        <v>5002704</v>
      </c>
      <c r="AB29" s="130" t="s">
        <v>434</v>
      </c>
      <c r="AC29" s="115">
        <v>2</v>
      </c>
      <c r="AD29" s="115">
        <v>2</v>
      </c>
      <c r="AE29" s="115">
        <v>2</v>
      </c>
      <c r="AF29" s="222">
        <v>0</v>
      </c>
      <c r="AG29" s="109"/>
      <c r="AH29" s="129">
        <v>5002704</v>
      </c>
      <c r="AI29" s="130" t="s">
        <v>434</v>
      </c>
      <c r="AJ29" s="110">
        <v>0.67567567567567566</v>
      </c>
      <c r="AK29" s="110">
        <v>0.66445182724252494</v>
      </c>
      <c r="AL29" s="110">
        <v>0.65359477124183007</v>
      </c>
      <c r="AM29" s="124">
        <v>0</v>
      </c>
    </row>
    <row r="30" spans="1:39" ht="14.1" customHeight="1" x14ac:dyDescent="0.2">
      <c r="A30" s="111">
        <v>4</v>
      </c>
      <c r="B30" s="123" t="s">
        <v>400</v>
      </c>
      <c r="C30" s="115">
        <v>167267</v>
      </c>
      <c r="D30" s="115">
        <v>714</v>
      </c>
      <c r="E30" s="115">
        <v>683</v>
      </c>
      <c r="F30" s="115">
        <v>653</v>
      </c>
      <c r="G30" s="115">
        <v>626</v>
      </c>
      <c r="H30" s="115">
        <v>619</v>
      </c>
      <c r="I30" s="115">
        <v>598</v>
      </c>
      <c r="J30" s="115">
        <v>572</v>
      </c>
      <c r="K30" s="115">
        <v>609</v>
      </c>
      <c r="L30" s="222">
        <v>572</v>
      </c>
      <c r="N30" s="111">
        <v>4</v>
      </c>
      <c r="O30" s="123" t="s">
        <v>400</v>
      </c>
      <c r="P30" s="110">
        <v>2.2007008898216776</v>
      </c>
      <c r="Q30" s="110">
        <v>7.5308511760362835</v>
      </c>
      <c r="R30" s="110">
        <v>7.0137605257753126</v>
      </c>
      <c r="S30" s="110">
        <v>6.5522777443307243</v>
      </c>
      <c r="T30" s="110">
        <v>6.0930504185322167</v>
      </c>
      <c r="U30" s="110">
        <v>5.942209849284823</v>
      </c>
      <c r="V30" s="110">
        <v>5.7345607978519366</v>
      </c>
      <c r="W30" s="110">
        <v>5.4284900825661957</v>
      </c>
      <c r="X30" s="110">
        <v>5.6693353193073914</v>
      </c>
      <c r="Y30" s="124">
        <v>5.225653206650831</v>
      </c>
      <c r="Z30" s="109"/>
      <c r="AA30" s="218">
        <v>5103403</v>
      </c>
      <c r="AB30" s="130" t="s">
        <v>435</v>
      </c>
      <c r="AC30" s="115">
        <v>6</v>
      </c>
      <c r="AD30" s="115">
        <v>2</v>
      </c>
      <c r="AE30" s="115">
        <v>3</v>
      </c>
      <c r="AF30" s="222">
        <v>2</v>
      </c>
      <c r="AG30" s="109"/>
      <c r="AH30" s="129">
        <v>5103403</v>
      </c>
      <c r="AI30" s="130" t="s">
        <v>435</v>
      </c>
      <c r="AJ30" s="110">
        <v>2.9702970297029703</v>
      </c>
      <c r="AK30" s="110">
        <v>0.96153846153846156</v>
      </c>
      <c r="AL30" s="110">
        <v>1.4084507042253522</v>
      </c>
      <c r="AM30" s="124">
        <v>1.0050251256281406</v>
      </c>
    </row>
    <row r="31" spans="1:39" ht="14.1" customHeight="1" x14ac:dyDescent="0.2">
      <c r="A31" s="111">
        <v>41</v>
      </c>
      <c r="B31" s="123" t="s">
        <v>401</v>
      </c>
      <c r="C31" s="115">
        <v>53884</v>
      </c>
      <c r="D31" s="115">
        <v>264</v>
      </c>
      <c r="E31" s="115">
        <v>243</v>
      </c>
      <c r="F31" s="115">
        <v>232</v>
      </c>
      <c r="G31" s="115">
        <v>223</v>
      </c>
      <c r="H31" s="115">
        <v>238</v>
      </c>
      <c r="I31" s="115">
        <v>257</v>
      </c>
      <c r="J31" s="115">
        <v>235</v>
      </c>
      <c r="K31" s="115">
        <v>276</v>
      </c>
      <c r="L31" s="222">
        <v>253</v>
      </c>
      <c r="N31" s="111">
        <v>41</v>
      </c>
      <c r="O31" s="123" t="s">
        <v>401</v>
      </c>
      <c r="P31" s="110">
        <v>1.8549660550575571</v>
      </c>
      <c r="Q31" s="110">
        <v>7.436619718309859</v>
      </c>
      <c r="R31" s="110">
        <v>6.6831683168316838</v>
      </c>
      <c r="S31" s="110">
        <v>6.2231759656652361</v>
      </c>
      <c r="T31" s="110">
        <v>5.837696335078534</v>
      </c>
      <c r="U31" s="110">
        <v>6.1435209086215794</v>
      </c>
      <c r="V31" s="110">
        <v>6.6168898043254378</v>
      </c>
      <c r="W31" s="110">
        <v>6.0349255264509498</v>
      </c>
      <c r="X31" s="110">
        <v>6.9521410579345089</v>
      </c>
      <c r="Y31" s="124">
        <v>6.2592775853537859</v>
      </c>
      <c r="Z31" s="109"/>
      <c r="AA31" s="218">
        <v>5208707</v>
      </c>
      <c r="AB31" s="130" t="s">
        <v>436</v>
      </c>
      <c r="AC31" s="115">
        <v>0</v>
      </c>
      <c r="AD31" s="115">
        <v>0</v>
      </c>
      <c r="AE31" s="115">
        <v>0</v>
      </c>
      <c r="AF31" s="222">
        <v>0</v>
      </c>
      <c r="AG31" s="109"/>
      <c r="AH31" s="129">
        <v>5208707</v>
      </c>
      <c r="AI31" s="130" t="s">
        <v>436</v>
      </c>
      <c r="AJ31" s="110">
        <v>0</v>
      </c>
      <c r="AK31" s="110">
        <v>0</v>
      </c>
      <c r="AL31" s="110">
        <v>0</v>
      </c>
      <c r="AM31" s="124">
        <v>0</v>
      </c>
    </row>
    <row r="32" spans="1:39" ht="14.1" customHeight="1" x14ac:dyDescent="0.2">
      <c r="A32" s="111">
        <v>42</v>
      </c>
      <c r="B32" s="123" t="s">
        <v>402</v>
      </c>
      <c r="C32" s="115">
        <v>21963</v>
      </c>
      <c r="D32" s="115">
        <v>160</v>
      </c>
      <c r="E32" s="115">
        <v>132</v>
      </c>
      <c r="F32" s="115">
        <v>114</v>
      </c>
      <c r="G32" s="115">
        <v>129</v>
      </c>
      <c r="H32" s="115">
        <v>124</v>
      </c>
      <c r="I32" s="115">
        <v>115</v>
      </c>
      <c r="J32" s="115">
        <v>124</v>
      </c>
      <c r="K32" s="115">
        <v>117</v>
      </c>
      <c r="L32" s="222">
        <v>116</v>
      </c>
      <c r="N32" s="111">
        <v>42</v>
      </c>
      <c r="O32" s="123" t="s">
        <v>402</v>
      </c>
      <c r="P32" s="110">
        <v>1.3523531795046728</v>
      </c>
      <c r="Q32" s="110">
        <v>7.511737089201878</v>
      </c>
      <c r="R32" s="110">
        <v>5.9620596205962055</v>
      </c>
      <c r="S32" s="110">
        <v>5.0286722540802824</v>
      </c>
      <c r="T32" s="110">
        <v>5.420168067226891</v>
      </c>
      <c r="U32" s="110">
        <v>5.0924024640657084</v>
      </c>
      <c r="V32" s="110">
        <v>4.7817047817047822</v>
      </c>
      <c r="W32" s="110">
        <v>5.0406504065040654</v>
      </c>
      <c r="X32" s="110">
        <v>4.595443833464258</v>
      </c>
      <c r="Y32" s="124">
        <v>4.53125</v>
      </c>
      <c r="Z32" s="109"/>
      <c r="AA32" s="219">
        <v>5300108</v>
      </c>
      <c r="AB32" s="112" t="s">
        <v>437</v>
      </c>
      <c r="AC32" s="119">
        <v>27</v>
      </c>
      <c r="AD32" s="119">
        <v>24</v>
      </c>
      <c r="AE32" s="119">
        <v>23</v>
      </c>
      <c r="AF32" s="223">
        <v>17</v>
      </c>
      <c r="AG32" s="109"/>
      <c r="AH32" s="131">
        <v>5300108</v>
      </c>
      <c r="AI32" s="112" t="s">
        <v>437</v>
      </c>
      <c r="AJ32" s="113">
        <v>2.7522935779816518</v>
      </c>
      <c r="AK32" s="113">
        <v>2.3880597014925375</v>
      </c>
      <c r="AL32" s="113">
        <v>2.2660098522167487</v>
      </c>
      <c r="AM32" s="126">
        <v>1.6848364717542121</v>
      </c>
    </row>
    <row r="33" spans="1:60" ht="14.1" customHeight="1" x14ac:dyDescent="0.2">
      <c r="A33" s="111">
        <v>43</v>
      </c>
      <c r="B33" s="123" t="s">
        <v>403</v>
      </c>
      <c r="C33" s="115">
        <v>91420</v>
      </c>
      <c r="D33" s="115">
        <v>289</v>
      </c>
      <c r="E33" s="115">
        <v>308</v>
      </c>
      <c r="F33" s="115">
        <v>307</v>
      </c>
      <c r="G33" s="115">
        <v>273</v>
      </c>
      <c r="H33" s="115">
        <v>256</v>
      </c>
      <c r="I33" s="115">
        <v>226</v>
      </c>
      <c r="J33" s="115">
        <v>214</v>
      </c>
      <c r="K33" s="115">
        <v>218</v>
      </c>
      <c r="L33" s="222">
        <v>203</v>
      </c>
      <c r="N33" s="111">
        <v>43</v>
      </c>
      <c r="O33" s="123" t="s">
        <v>403</v>
      </c>
      <c r="P33" s="110">
        <v>2.9761875694847992</v>
      </c>
      <c r="Q33" s="110">
        <v>7.6052631578947372</v>
      </c>
      <c r="R33" s="110">
        <v>7.9218106995884776</v>
      </c>
      <c r="S33" s="110">
        <v>7.7310501133215821</v>
      </c>
      <c r="T33" s="110">
        <v>6.7010309278350517</v>
      </c>
      <c r="U33" s="110">
        <v>6.2302263324409832</v>
      </c>
      <c r="V33" s="110">
        <v>5.4602561005073689</v>
      </c>
      <c r="W33" s="110">
        <v>5.117168818747011</v>
      </c>
      <c r="X33" s="110">
        <v>5.1585423568386179</v>
      </c>
      <c r="Y33" s="124">
        <v>4.6741883490674656</v>
      </c>
      <c r="Z33" s="109"/>
      <c r="AA33" s="10" t="s">
        <v>641</v>
      </c>
      <c r="AB33" s="109"/>
      <c r="AC33" s="109"/>
      <c r="AD33" s="109"/>
      <c r="AE33" s="109"/>
      <c r="AF33" s="109"/>
      <c r="AG33" s="109"/>
      <c r="AH33" s="10" t="s">
        <v>641</v>
      </c>
    </row>
    <row r="34" spans="1:60" ht="14.1" customHeight="1" x14ac:dyDescent="0.2">
      <c r="A34" s="111">
        <v>5</v>
      </c>
      <c r="B34" s="123" t="s">
        <v>404</v>
      </c>
      <c r="C34" s="115">
        <v>63099</v>
      </c>
      <c r="D34" s="115">
        <v>384</v>
      </c>
      <c r="E34" s="115">
        <v>420</v>
      </c>
      <c r="F34" s="115">
        <v>437</v>
      </c>
      <c r="G34" s="115">
        <v>414</v>
      </c>
      <c r="H34" s="115">
        <v>420</v>
      </c>
      <c r="I34" s="115">
        <v>391</v>
      </c>
      <c r="J34" s="115">
        <v>412</v>
      </c>
      <c r="K34" s="115">
        <v>412</v>
      </c>
      <c r="L34" s="222">
        <v>422</v>
      </c>
      <c r="N34" s="111">
        <v>5</v>
      </c>
      <c r="O34" s="123" t="s">
        <v>404</v>
      </c>
      <c r="P34" s="110">
        <v>1.780374488381109</v>
      </c>
      <c r="Q34" s="110">
        <v>8.1476766390833859</v>
      </c>
      <c r="R34" s="110">
        <v>8.6580086580086579</v>
      </c>
      <c r="S34" s="110">
        <v>8.7557603686635943</v>
      </c>
      <c r="T34" s="110">
        <v>8.065458796025716</v>
      </c>
      <c r="U34" s="110">
        <v>8.0536912751677843</v>
      </c>
      <c r="V34" s="110">
        <v>7.4292228766863007</v>
      </c>
      <c r="W34" s="110">
        <v>7.6594162483733035</v>
      </c>
      <c r="X34" s="110">
        <v>7.4963609898107713</v>
      </c>
      <c r="Y34" s="124">
        <v>7.5885632080561054</v>
      </c>
      <c r="Z34" s="109"/>
      <c r="AA34" s="10" t="s">
        <v>644</v>
      </c>
      <c r="AB34" s="109"/>
      <c r="AC34" s="109"/>
      <c r="AD34" s="109"/>
      <c r="AE34" s="109"/>
      <c r="AF34" s="109"/>
      <c r="AG34" s="109"/>
    </row>
    <row r="35" spans="1:60" ht="14.1" customHeight="1" x14ac:dyDescent="0.2">
      <c r="A35" s="111">
        <v>50</v>
      </c>
      <c r="B35" s="123" t="s">
        <v>405</v>
      </c>
      <c r="C35" s="115">
        <v>22795</v>
      </c>
      <c r="D35" s="115">
        <v>82</v>
      </c>
      <c r="E35" s="115">
        <v>85</v>
      </c>
      <c r="F35" s="115">
        <v>81</v>
      </c>
      <c r="G35" s="115">
        <v>85</v>
      </c>
      <c r="H35" s="115">
        <v>87</v>
      </c>
      <c r="I35" s="115">
        <v>69</v>
      </c>
      <c r="J35" s="115">
        <v>78</v>
      </c>
      <c r="K35" s="115">
        <v>72</v>
      </c>
      <c r="L35" s="222">
        <v>76</v>
      </c>
      <c r="N35" s="111">
        <v>50</v>
      </c>
      <c r="O35" s="123" t="s">
        <v>405</v>
      </c>
      <c r="P35" s="110">
        <v>3.6225262492113712</v>
      </c>
      <c r="Q35" s="110">
        <v>10.024449877750612</v>
      </c>
      <c r="R35" s="110">
        <v>9.6921322690992024</v>
      </c>
      <c r="S35" s="110">
        <v>9.3967517401392122</v>
      </c>
      <c r="T35" s="110">
        <v>9.6045197740112993</v>
      </c>
      <c r="U35" s="110">
        <v>9.6132596685082863</v>
      </c>
      <c r="V35" s="110">
        <v>7.7528089887640457</v>
      </c>
      <c r="W35" s="110">
        <v>8.6474501108647441</v>
      </c>
      <c r="X35" s="110">
        <v>7.8175895765472303</v>
      </c>
      <c r="Y35" s="124">
        <v>8.198489751887811</v>
      </c>
      <c r="Z35" s="109"/>
      <c r="AA35" s="216"/>
      <c r="AB35" s="109"/>
      <c r="AC35" s="109"/>
      <c r="AD35" s="109"/>
      <c r="AE35" s="109"/>
      <c r="AF35" s="109"/>
      <c r="AG35" s="109"/>
    </row>
    <row r="36" spans="1:60" ht="14.1" customHeight="1" x14ac:dyDescent="0.2">
      <c r="A36" s="111">
        <v>51</v>
      </c>
      <c r="B36" s="123" t="s">
        <v>406</v>
      </c>
      <c r="C36" s="115">
        <v>17243</v>
      </c>
      <c r="D36" s="115">
        <v>145</v>
      </c>
      <c r="E36" s="115">
        <v>167</v>
      </c>
      <c r="F36" s="115">
        <v>182</v>
      </c>
      <c r="G36" s="115">
        <v>169</v>
      </c>
      <c r="H36" s="115">
        <v>176</v>
      </c>
      <c r="I36" s="115">
        <v>139</v>
      </c>
      <c r="J36" s="115">
        <v>143</v>
      </c>
      <c r="K36" s="115">
        <v>164</v>
      </c>
      <c r="L36" s="222">
        <v>156</v>
      </c>
      <c r="N36" s="111">
        <v>51</v>
      </c>
      <c r="O36" s="123" t="s">
        <v>406</v>
      </c>
      <c r="P36" s="110">
        <v>2.5253183558995613</v>
      </c>
      <c r="Q36" s="110">
        <v>14.856557377049182</v>
      </c>
      <c r="R36" s="110">
        <v>16.716716716716718</v>
      </c>
      <c r="S36" s="110">
        <v>16.930232558139537</v>
      </c>
      <c r="T36" s="110">
        <v>15.447897623400367</v>
      </c>
      <c r="U36" s="110">
        <v>15.75649059982095</v>
      </c>
      <c r="V36" s="110">
        <v>12.466367713004484</v>
      </c>
      <c r="W36" s="110">
        <v>12.654867256637168</v>
      </c>
      <c r="X36" s="110">
        <v>14.150129421915445</v>
      </c>
      <c r="Y36" s="124">
        <v>13.636363636363635</v>
      </c>
      <c r="Z36" s="109"/>
      <c r="AA36" s="216"/>
      <c r="AB36" s="109"/>
      <c r="AC36" s="109"/>
      <c r="AD36" s="109"/>
      <c r="AE36" s="109"/>
      <c r="AF36" s="109"/>
      <c r="AG36" s="109"/>
    </row>
    <row r="37" spans="1:60" ht="14.1" customHeight="1" x14ac:dyDescent="0.2">
      <c r="A37" s="111">
        <v>52</v>
      </c>
      <c r="B37" s="123" t="s">
        <v>407</v>
      </c>
      <c r="C37" s="115">
        <v>16747</v>
      </c>
      <c r="D37" s="115">
        <v>143</v>
      </c>
      <c r="E37" s="115">
        <v>142</v>
      </c>
      <c r="F37" s="115">
        <v>154</v>
      </c>
      <c r="G37" s="115">
        <v>147</v>
      </c>
      <c r="H37" s="115">
        <v>141</v>
      </c>
      <c r="I37" s="115">
        <v>156</v>
      </c>
      <c r="J37" s="115">
        <v>167</v>
      </c>
      <c r="K37" s="115">
        <v>151</v>
      </c>
      <c r="L37" s="222">
        <v>173</v>
      </c>
      <c r="N37" s="111">
        <v>52</v>
      </c>
      <c r="O37" s="123" t="s">
        <v>407</v>
      </c>
      <c r="P37" s="110">
        <v>1.1195027581467607</v>
      </c>
      <c r="Q37" s="110">
        <v>6.9654164637116418</v>
      </c>
      <c r="R37" s="110">
        <v>6.6949552098066949</v>
      </c>
      <c r="S37" s="110">
        <v>7.1528100325127726</v>
      </c>
      <c r="T37" s="110">
        <v>6.6275924256086567</v>
      </c>
      <c r="U37" s="110">
        <v>6.3858695652173916</v>
      </c>
      <c r="V37" s="110">
        <v>6.8511198945981553</v>
      </c>
      <c r="W37" s="110">
        <v>7.1306575576430404</v>
      </c>
      <c r="X37" s="110">
        <v>6.2890462307371928</v>
      </c>
      <c r="Y37" s="124">
        <v>6.9758064516129039</v>
      </c>
      <c r="Z37" s="109"/>
      <c r="AA37" s="216"/>
      <c r="AB37" s="109"/>
      <c r="AC37" s="109"/>
      <c r="AD37" s="109"/>
      <c r="AE37" s="109"/>
      <c r="AF37" s="109"/>
      <c r="AG37" s="109"/>
    </row>
    <row r="38" spans="1:60" ht="14.1" customHeight="1" x14ac:dyDescent="0.2">
      <c r="A38" s="125">
        <v>53</v>
      </c>
      <c r="B38" s="114" t="s">
        <v>408</v>
      </c>
      <c r="C38" s="119">
        <v>6314</v>
      </c>
      <c r="D38" s="119">
        <v>13</v>
      </c>
      <c r="E38" s="119">
        <v>26</v>
      </c>
      <c r="F38" s="119">
        <v>20</v>
      </c>
      <c r="G38" s="119">
        <v>14</v>
      </c>
      <c r="H38" s="119">
        <v>16</v>
      </c>
      <c r="I38" s="119">
        <v>27</v>
      </c>
      <c r="J38" s="119">
        <v>24</v>
      </c>
      <c r="K38" s="119">
        <v>23</v>
      </c>
      <c r="L38" s="223">
        <v>17</v>
      </c>
      <c r="N38" s="125">
        <v>53</v>
      </c>
      <c r="O38" s="114" t="s">
        <v>408</v>
      </c>
      <c r="P38" s="113">
        <v>0.85770796089916712</v>
      </c>
      <c r="Q38" s="113">
        <v>1.5011547344110854</v>
      </c>
      <c r="R38" s="113">
        <v>3.0444964871194378</v>
      </c>
      <c r="S38" s="113">
        <v>2.2197558268590454</v>
      </c>
      <c r="T38" s="113">
        <v>1.4957264957264957</v>
      </c>
      <c r="U38" s="113">
        <v>1.6227180527383367</v>
      </c>
      <c r="V38" s="113">
        <v>2.7522935779816518</v>
      </c>
      <c r="W38" s="113">
        <v>2.3880597014925375</v>
      </c>
      <c r="X38" s="113">
        <v>2.2660098522167487</v>
      </c>
      <c r="Y38" s="126">
        <v>1.6848364717542121</v>
      </c>
      <c r="Z38" s="109"/>
      <c r="AA38" s="216"/>
      <c r="AB38" s="109"/>
      <c r="AC38" s="109"/>
      <c r="AD38" s="109"/>
      <c r="AE38" s="109"/>
      <c r="AF38" s="109"/>
      <c r="AG38" s="109"/>
    </row>
    <row r="39" spans="1:60" ht="14.1" customHeight="1" x14ac:dyDescent="0.2">
      <c r="A39" s="39" t="s">
        <v>642</v>
      </c>
      <c r="N39" s="39" t="s">
        <v>642</v>
      </c>
      <c r="X39" s="115"/>
      <c r="Z39" s="109"/>
      <c r="AA39" s="216"/>
      <c r="AB39" s="109"/>
      <c r="AC39" s="109"/>
      <c r="AD39" s="109"/>
      <c r="AE39" s="109"/>
      <c r="AF39" s="109"/>
      <c r="AG39" s="109"/>
    </row>
    <row r="40" spans="1:60" ht="14.1" customHeight="1" x14ac:dyDescent="0.2">
      <c r="A40" s="10" t="s">
        <v>644</v>
      </c>
      <c r="N40" s="116" t="s">
        <v>470</v>
      </c>
      <c r="O40" s="117"/>
      <c r="P40" s="117"/>
      <c r="Q40" s="117"/>
      <c r="R40" s="117"/>
      <c r="X40" s="115"/>
      <c r="Z40" s="109"/>
      <c r="AA40" s="216"/>
      <c r="AB40" s="109"/>
      <c r="AC40" s="109"/>
      <c r="AD40" s="109"/>
      <c r="AE40" s="109"/>
      <c r="AF40" s="109"/>
      <c r="AG40" s="109"/>
    </row>
    <row r="41" spans="1:60" ht="14.1" customHeight="1" x14ac:dyDescent="0.2">
      <c r="Z41" s="109"/>
      <c r="AA41" s="216"/>
      <c r="AB41" s="109"/>
      <c r="AC41" s="109"/>
      <c r="AD41" s="109"/>
      <c r="AE41" s="109"/>
      <c r="AF41" s="109"/>
      <c r="AG41" s="109"/>
      <c r="AH41" s="116"/>
      <c r="AI41" s="117"/>
      <c r="AJ41" s="117"/>
      <c r="AK41" s="117"/>
      <c r="AL41" s="117"/>
    </row>
    <row r="42" spans="1:60" ht="14.1" customHeight="1" x14ac:dyDescent="0.2">
      <c r="Z42" s="109"/>
      <c r="AA42" s="216"/>
      <c r="AB42" s="109"/>
      <c r="AC42" s="109"/>
      <c r="AD42" s="109"/>
      <c r="AE42" s="109"/>
      <c r="AF42" s="109"/>
      <c r="AG42" s="109"/>
    </row>
    <row r="43" spans="1:60" ht="14.1" customHeight="1" x14ac:dyDescent="0.2">
      <c r="Z43" s="109"/>
      <c r="AA43" s="216"/>
      <c r="AB43" s="109"/>
      <c r="AC43" s="109"/>
      <c r="AD43" s="109"/>
      <c r="AE43" s="109"/>
      <c r="AF43" s="109"/>
      <c r="AG43" s="109"/>
    </row>
    <row r="44" spans="1:60" ht="14.1" customHeight="1" x14ac:dyDescent="0.2">
      <c r="AR44" s="115"/>
      <c r="AS44" s="115"/>
      <c r="BG44" s="115"/>
      <c r="BH44" s="115"/>
    </row>
    <row r="45" spans="1:60" ht="14.1" customHeight="1" x14ac:dyDescent="0.2">
      <c r="AR45" s="115"/>
      <c r="AS45" s="115"/>
      <c r="AW45" s="116"/>
      <c r="AX45" s="117"/>
      <c r="AY45" s="117"/>
      <c r="AZ45" s="117"/>
      <c r="BA45" s="117"/>
      <c r="BG45" s="115"/>
      <c r="BH45" s="115"/>
    </row>
  </sheetData>
  <mergeCells count="4">
    <mergeCell ref="N3:Y3"/>
    <mergeCell ref="A3:L3"/>
    <mergeCell ref="AH3:AM3"/>
    <mergeCell ref="AA3:A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C2E3AF"/>
  </sheetPr>
  <dimension ref="A1:J226"/>
  <sheetViews>
    <sheetView showGridLines="0" workbookViewId="0">
      <selection activeCell="F5" sqref="F5"/>
    </sheetView>
  </sheetViews>
  <sheetFormatPr defaultColWidth="9.140625" defaultRowHeight="11.25" x14ac:dyDescent="0.2"/>
  <cols>
    <col min="1" max="1" width="15.28515625" style="5" customWidth="1"/>
    <col min="2" max="2" width="33.42578125" style="4" customWidth="1"/>
    <col min="3" max="3" width="11" style="6" customWidth="1"/>
    <col min="4" max="4" width="36" style="177" customWidth="1"/>
    <col min="5" max="5" width="9.140625" style="4"/>
    <col min="6" max="6" width="25" style="4" bestFit="1" customWidth="1"/>
    <col min="7" max="7" width="6.5703125" style="4" customWidth="1"/>
    <col min="8" max="16384" width="9.140625" style="4"/>
  </cols>
  <sheetData>
    <row r="1" spans="1:10" ht="21" x14ac:dyDescent="0.35">
      <c r="D1" s="226" t="s">
        <v>375</v>
      </c>
      <c r="E1" s="226"/>
      <c r="F1" s="226"/>
      <c r="G1" s="226"/>
      <c r="H1" s="226"/>
      <c r="I1" s="7"/>
      <c r="J1" s="1"/>
    </row>
    <row r="2" spans="1:10" ht="15" x14ac:dyDescent="0.25">
      <c r="D2" s="224" t="s">
        <v>589</v>
      </c>
      <c r="E2" s="224"/>
      <c r="F2" s="224"/>
      <c r="G2" s="224"/>
      <c r="H2" s="224"/>
      <c r="I2" s="3"/>
      <c r="J2" s="3"/>
    </row>
    <row r="6" spans="1:10" s="1" customFormat="1" ht="16.5" customHeight="1" x14ac:dyDescent="0.25">
      <c r="A6" s="2"/>
      <c r="C6" s="8"/>
      <c r="D6" s="176"/>
    </row>
    <row r="7" spans="1:10" s="1" customFormat="1" ht="16.5" customHeight="1" x14ac:dyDescent="0.25">
      <c r="A7" s="9" t="s">
        <v>373</v>
      </c>
      <c r="B7" s="9" t="s">
        <v>153</v>
      </c>
      <c r="C7" s="9" t="s">
        <v>371</v>
      </c>
      <c r="D7" s="9" t="s">
        <v>372</v>
      </c>
    </row>
    <row r="8" spans="1:10" s="1" customFormat="1" ht="16.5" customHeight="1" x14ac:dyDescent="0.25">
      <c r="A8" s="178">
        <v>2100055</v>
      </c>
      <c r="B8" s="179" t="s">
        <v>499</v>
      </c>
      <c r="C8" s="178">
        <v>14</v>
      </c>
      <c r="D8" s="180" t="s">
        <v>15</v>
      </c>
    </row>
    <row r="9" spans="1:10" s="1" customFormat="1" ht="16.5" customHeight="1" x14ac:dyDescent="0.25">
      <c r="A9" s="178">
        <v>2100105</v>
      </c>
      <c r="B9" s="179" t="s">
        <v>23</v>
      </c>
      <c r="C9" s="178">
        <v>9</v>
      </c>
      <c r="D9" s="180" t="s">
        <v>10</v>
      </c>
      <c r="F9" s="227" t="s">
        <v>374</v>
      </c>
      <c r="G9" s="227"/>
    </row>
    <row r="10" spans="1:10" s="1" customFormat="1" ht="16.5" customHeight="1" x14ac:dyDescent="0.25">
      <c r="A10" s="178">
        <v>2100154</v>
      </c>
      <c r="B10" s="179" t="s">
        <v>500</v>
      </c>
      <c r="C10" s="178">
        <v>5</v>
      </c>
      <c r="D10" s="180" t="s">
        <v>6</v>
      </c>
      <c r="F10" s="181" t="s">
        <v>2</v>
      </c>
      <c r="G10" s="182">
        <v>1</v>
      </c>
    </row>
    <row r="11" spans="1:10" s="1" customFormat="1" ht="16.5" customHeight="1" x14ac:dyDescent="0.25">
      <c r="A11" s="178">
        <v>2100204</v>
      </c>
      <c r="B11" s="179" t="s">
        <v>24</v>
      </c>
      <c r="C11" s="178">
        <v>1</v>
      </c>
      <c r="D11" s="180" t="s">
        <v>2</v>
      </c>
      <c r="F11" s="183" t="s">
        <v>3</v>
      </c>
      <c r="G11" s="184">
        <v>2</v>
      </c>
    </row>
    <row r="12" spans="1:10" s="1" customFormat="1" ht="16.5" customHeight="1" x14ac:dyDescent="0.25">
      <c r="A12" s="178">
        <v>2100303</v>
      </c>
      <c r="B12" s="179" t="s">
        <v>25</v>
      </c>
      <c r="C12" s="178">
        <v>13</v>
      </c>
      <c r="D12" s="180" t="s">
        <v>14</v>
      </c>
      <c r="F12" s="183" t="s">
        <v>4</v>
      </c>
      <c r="G12" s="185">
        <v>3</v>
      </c>
    </row>
    <row r="13" spans="1:10" s="1" customFormat="1" ht="16.5" customHeight="1" x14ac:dyDescent="0.25">
      <c r="A13" s="178">
        <v>2100402</v>
      </c>
      <c r="B13" s="179" t="s">
        <v>501</v>
      </c>
      <c r="C13" s="178">
        <v>11</v>
      </c>
      <c r="D13" s="180" t="s">
        <v>12</v>
      </c>
      <c r="F13" s="183" t="s">
        <v>5</v>
      </c>
      <c r="G13" s="184">
        <v>4</v>
      </c>
    </row>
    <row r="14" spans="1:10" s="1" customFormat="1" ht="16.5" customHeight="1" x14ac:dyDescent="0.25">
      <c r="A14" s="178">
        <v>2100436</v>
      </c>
      <c r="B14" s="179" t="s">
        <v>502</v>
      </c>
      <c r="C14" s="178">
        <v>11</v>
      </c>
      <c r="D14" s="180" t="s">
        <v>12</v>
      </c>
      <c r="F14" s="183" t="s">
        <v>6</v>
      </c>
      <c r="G14" s="185">
        <v>5</v>
      </c>
    </row>
    <row r="15" spans="1:10" s="1" customFormat="1" ht="16.5" customHeight="1" x14ac:dyDescent="0.25">
      <c r="A15" s="178">
        <v>2100477</v>
      </c>
      <c r="B15" s="179" t="s">
        <v>503</v>
      </c>
      <c r="C15" s="178">
        <v>10</v>
      </c>
      <c r="D15" s="180" t="s">
        <v>11</v>
      </c>
      <c r="F15" s="183" t="s">
        <v>7</v>
      </c>
      <c r="G15" s="184">
        <v>6</v>
      </c>
    </row>
    <row r="16" spans="1:10" s="1" customFormat="1" ht="16.5" customHeight="1" x14ac:dyDescent="0.25">
      <c r="A16" s="178">
        <v>2100501</v>
      </c>
      <c r="B16" s="179" t="s">
        <v>26</v>
      </c>
      <c r="C16" s="178">
        <v>22</v>
      </c>
      <c r="D16" s="180" t="s">
        <v>21</v>
      </c>
      <c r="F16" s="183" t="s">
        <v>8</v>
      </c>
      <c r="G16" s="185">
        <v>7</v>
      </c>
    </row>
    <row r="17" spans="1:7" s="1" customFormat="1" ht="16.5" customHeight="1" x14ac:dyDescent="0.25">
      <c r="A17" s="178">
        <v>2100550</v>
      </c>
      <c r="B17" s="179" t="s">
        <v>504</v>
      </c>
      <c r="C17" s="178">
        <v>4</v>
      </c>
      <c r="D17" s="180" t="s">
        <v>5</v>
      </c>
      <c r="F17" s="183" t="s">
        <v>9</v>
      </c>
      <c r="G17" s="184">
        <v>8</v>
      </c>
    </row>
    <row r="18" spans="1:7" s="1" customFormat="1" ht="16.5" customHeight="1" x14ac:dyDescent="0.25">
      <c r="A18" s="178">
        <v>2100600</v>
      </c>
      <c r="B18" s="179" t="s">
        <v>505</v>
      </c>
      <c r="C18" s="178">
        <v>19</v>
      </c>
      <c r="D18" s="180" t="s">
        <v>18</v>
      </c>
      <c r="F18" s="183" t="s">
        <v>10</v>
      </c>
      <c r="G18" s="185">
        <v>9</v>
      </c>
    </row>
    <row r="19" spans="1:7" s="1" customFormat="1" ht="16.5" customHeight="1" x14ac:dyDescent="0.25">
      <c r="A19" s="178">
        <v>2100709</v>
      </c>
      <c r="B19" s="179" t="s">
        <v>27</v>
      </c>
      <c r="C19" s="178">
        <v>8</v>
      </c>
      <c r="D19" s="180" t="s">
        <v>9</v>
      </c>
      <c r="F19" s="183" t="s">
        <v>11</v>
      </c>
      <c r="G19" s="185">
        <v>10</v>
      </c>
    </row>
    <row r="20" spans="1:7" s="1" customFormat="1" ht="16.5" customHeight="1" x14ac:dyDescent="0.25">
      <c r="A20" s="178">
        <v>2100808</v>
      </c>
      <c r="B20" s="179" t="s">
        <v>28</v>
      </c>
      <c r="C20" s="178">
        <v>9</v>
      </c>
      <c r="D20" s="180" t="s">
        <v>10</v>
      </c>
      <c r="F20" s="183" t="s">
        <v>12</v>
      </c>
      <c r="G20" s="184">
        <v>11</v>
      </c>
    </row>
    <row r="21" spans="1:7" s="1" customFormat="1" ht="16.5" customHeight="1" x14ac:dyDescent="0.25">
      <c r="A21" s="178">
        <v>2100832</v>
      </c>
      <c r="B21" s="179" t="s">
        <v>506</v>
      </c>
      <c r="C21" s="178">
        <v>2</v>
      </c>
      <c r="D21" s="180" t="s">
        <v>3</v>
      </c>
      <c r="F21" s="183" t="s">
        <v>13</v>
      </c>
      <c r="G21" s="185">
        <v>12</v>
      </c>
    </row>
    <row r="22" spans="1:7" s="1" customFormat="1" ht="16.5" customHeight="1" x14ac:dyDescent="0.25">
      <c r="A22" s="178">
        <v>2100873</v>
      </c>
      <c r="B22" s="179" t="s">
        <v>507</v>
      </c>
      <c r="C22" s="178">
        <v>10</v>
      </c>
      <c r="D22" s="180" t="s">
        <v>11</v>
      </c>
      <c r="F22" s="183" t="s">
        <v>14</v>
      </c>
      <c r="G22" s="184">
        <v>13</v>
      </c>
    </row>
    <row r="23" spans="1:7" s="1" customFormat="1" ht="16.5" customHeight="1" x14ac:dyDescent="0.25">
      <c r="A23" s="178">
        <v>2100907</v>
      </c>
      <c r="B23" s="179" t="s">
        <v>29</v>
      </c>
      <c r="C23" s="178">
        <v>5</v>
      </c>
      <c r="D23" s="180" t="s">
        <v>6</v>
      </c>
      <c r="F23" s="183" t="s">
        <v>15</v>
      </c>
      <c r="G23" s="185">
        <v>14</v>
      </c>
    </row>
    <row r="24" spans="1:7" s="1" customFormat="1" ht="16.5" customHeight="1" x14ac:dyDescent="0.25">
      <c r="A24" s="178">
        <v>2100956</v>
      </c>
      <c r="B24" s="179" t="s">
        <v>30</v>
      </c>
      <c r="C24" s="178">
        <v>15</v>
      </c>
      <c r="D24" s="180" t="s">
        <v>16</v>
      </c>
      <c r="F24" s="183" t="s">
        <v>16</v>
      </c>
      <c r="G24" s="184">
        <v>15</v>
      </c>
    </row>
    <row r="25" spans="1:7" s="1" customFormat="1" ht="16.5" customHeight="1" x14ac:dyDescent="0.25">
      <c r="A25" s="178">
        <v>2101004</v>
      </c>
      <c r="B25" s="179" t="s">
        <v>31</v>
      </c>
      <c r="C25" s="178">
        <v>7</v>
      </c>
      <c r="D25" s="180" t="s">
        <v>8</v>
      </c>
      <c r="F25" s="183" t="s">
        <v>149</v>
      </c>
      <c r="G25" s="185">
        <v>16</v>
      </c>
    </row>
    <row r="26" spans="1:7" s="1" customFormat="1" ht="16.5" customHeight="1" x14ac:dyDescent="0.25">
      <c r="A26" s="178">
        <v>2101103</v>
      </c>
      <c r="B26" s="179" t="s">
        <v>32</v>
      </c>
      <c r="C26" s="178">
        <v>1</v>
      </c>
      <c r="D26" s="180" t="s">
        <v>2</v>
      </c>
      <c r="F26" s="183" t="s">
        <v>17</v>
      </c>
      <c r="G26" s="184">
        <v>17</v>
      </c>
    </row>
    <row r="27" spans="1:7" s="1" customFormat="1" ht="16.5" customHeight="1" x14ac:dyDescent="0.25">
      <c r="A27" s="178">
        <v>2101202</v>
      </c>
      <c r="B27" s="179" t="s">
        <v>33</v>
      </c>
      <c r="C27" s="178">
        <v>11</v>
      </c>
      <c r="D27" s="180" t="s">
        <v>12</v>
      </c>
      <c r="F27" s="183" t="s">
        <v>150</v>
      </c>
      <c r="G27" s="185">
        <v>18</v>
      </c>
    </row>
    <row r="28" spans="1:7" s="1" customFormat="1" ht="16.5" customHeight="1" x14ac:dyDescent="0.25">
      <c r="A28" s="178">
        <v>2101251</v>
      </c>
      <c r="B28" s="179" t="s">
        <v>34</v>
      </c>
      <c r="C28" s="178">
        <v>1</v>
      </c>
      <c r="D28" s="180" t="s">
        <v>2</v>
      </c>
      <c r="F28" s="183" t="s">
        <v>18</v>
      </c>
      <c r="G28" s="185">
        <v>19</v>
      </c>
    </row>
    <row r="29" spans="1:7" s="1" customFormat="1" ht="16.5" customHeight="1" x14ac:dyDescent="0.25">
      <c r="A29" s="178">
        <v>2101301</v>
      </c>
      <c r="B29" s="179" t="s">
        <v>35</v>
      </c>
      <c r="C29" s="178">
        <v>2</v>
      </c>
      <c r="D29" s="180" t="s">
        <v>3</v>
      </c>
      <c r="F29" s="183" t="s">
        <v>19</v>
      </c>
      <c r="G29" s="184">
        <v>20</v>
      </c>
    </row>
    <row r="30" spans="1:7" s="1" customFormat="1" ht="16.5" customHeight="1" x14ac:dyDescent="0.25">
      <c r="A30" s="178">
        <v>2101350</v>
      </c>
      <c r="B30" s="179" t="s">
        <v>36</v>
      </c>
      <c r="C30" s="178">
        <v>6</v>
      </c>
      <c r="D30" s="180" t="s">
        <v>7</v>
      </c>
      <c r="F30" s="183" t="s">
        <v>20</v>
      </c>
      <c r="G30" s="185">
        <v>21</v>
      </c>
    </row>
    <row r="31" spans="1:7" s="1" customFormat="1" ht="16.5" customHeight="1" x14ac:dyDescent="0.25">
      <c r="A31" s="178">
        <v>2101400</v>
      </c>
      <c r="B31" s="179" t="s">
        <v>37</v>
      </c>
      <c r="C31" s="178">
        <v>22</v>
      </c>
      <c r="D31" s="180" t="s">
        <v>21</v>
      </c>
      <c r="F31" s="186" t="s">
        <v>21</v>
      </c>
      <c r="G31" s="187">
        <v>22</v>
      </c>
    </row>
    <row r="32" spans="1:7" s="1" customFormat="1" ht="16.5" customHeight="1" x14ac:dyDescent="0.25">
      <c r="A32" s="178">
        <v>2101509</v>
      </c>
      <c r="B32" s="179" t="s">
        <v>508</v>
      </c>
      <c r="C32" s="178">
        <v>21</v>
      </c>
      <c r="D32" s="180" t="s">
        <v>20</v>
      </c>
      <c r="F32"/>
    </row>
    <row r="33" spans="1:6" s="1" customFormat="1" ht="16.5" customHeight="1" x14ac:dyDescent="0.25">
      <c r="A33" s="178">
        <v>2101608</v>
      </c>
      <c r="B33" s="179" t="s">
        <v>509</v>
      </c>
      <c r="C33" s="178">
        <v>17</v>
      </c>
      <c r="D33" s="180" t="s">
        <v>17</v>
      </c>
      <c r="F33"/>
    </row>
    <row r="34" spans="1:6" s="1" customFormat="1" ht="16.5" customHeight="1" x14ac:dyDescent="0.25">
      <c r="A34" s="178">
        <v>2101707</v>
      </c>
      <c r="B34" s="179" t="s">
        <v>38</v>
      </c>
      <c r="C34" s="178">
        <v>3</v>
      </c>
      <c r="D34" s="180" t="s">
        <v>4</v>
      </c>
      <c r="F34"/>
    </row>
    <row r="35" spans="1:6" s="1" customFormat="1" ht="16.5" customHeight="1" x14ac:dyDescent="0.25">
      <c r="A35" s="178">
        <v>2101731</v>
      </c>
      <c r="B35" s="179" t="s">
        <v>39</v>
      </c>
      <c r="C35" s="178">
        <v>9</v>
      </c>
      <c r="D35" s="180" t="s">
        <v>10</v>
      </c>
      <c r="F35"/>
    </row>
    <row r="36" spans="1:6" s="1" customFormat="1" ht="16.5" customHeight="1" x14ac:dyDescent="0.25">
      <c r="A36" s="178">
        <v>2101772</v>
      </c>
      <c r="B36" s="179" t="s">
        <v>510</v>
      </c>
      <c r="C36" s="178">
        <v>10</v>
      </c>
      <c r="D36" s="180" t="s">
        <v>11</v>
      </c>
      <c r="F36"/>
    </row>
    <row r="37" spans="1:6" s="1" customFormat="1" ht="16.5" customHeight="1" x14ac:dyDescent="0.25">
      <c r="A37" s="178">
        <v>2101806</v>
      </c>
      <c r="B37" s="179" t="s">
        <v>40</v>
      </c>
      <c r="C37" s="178">
        <v>21</v>
      </c>
      <c r="D37" s="180" t="s">
        <v>20</v>
      </c>
      <c r="F37"/>
    </row>
    <row r="38" spans="1:6" s="1" customFormat="1" ht="16.5" customHeight="1" x14ac:dyDescent="0.25">
      <c r="A38" s="178">
        <v>2101905</v>
      </c>
      <c r="B38" s="179" t="s">
        <v>41</v>
      </c>
      <c r="C38" s="178">
        <v>6</v>
      </c>
      <c r="D38" s="180" t="s">
        <v>7</v>
      </c>
      <c r="F38"/>
    </row>
    <row r="39" spans="1:6" s="1" customFormat="1" ht="16.5" customHeight="1" x14ac:dyDescent="0.25">
      <c r="A39" s="178">
        <v>2101939</v>
      </c>
      <c r="B39" s="179" t="s">
        <v>511</v>
      </c>
      <c r="C39" s="178">
        <v>16</v>
      </c>
      <c r="D39" s="180" t="s">
        <v>149</v>
      </c>
      <c r="F39"/>
    </row>
    <row r="40" spans="1:6" s="1" customFormat="1" ht="16.5" customHeight="1" x14ac:dyDescent="0.25">
      <c r="A40" s="178">
        <v>2101970</v>
      </c>
      <c r="B40" s="179" t="s">
        <v>512</v>
      </c>
      <c r="C40" s="178">
        <v>4</v>
      </c>
      <c r="D40" s="180" t="s">
        <v>5</v>
      </c>
      <c r="F40"/>
    </row>
    <row r="41" spans="1:6" s="1" customFormat="1" ht="16.5" customHeight="1" x14ac:dyDescent="0.25">
      <c r="A41" s="178">
        <v>2102002</v>
      </c>
      <c r="B41" s="179" t="s">
        <v>42</v>
      </c>
      <c r="C41" s="178">
        <v>10</v>
      </c>
      <c r="D41" s="180" t="s">
        <v>11</v>
      </c>
      <c r="F41"/>
    </row>
    <row r="42" spans="1:6" s="1" customFormat="1" ht="16.5" customHeight="1" x14ac:dyDescent="0.25">
      <c r="A42" s="178">
        <v>2102036</v>
      </c>
      <c r="B42" s="179" t="s">
        <v>513</v>
      </c>
      <c r="C42" s="178">
        <v>14</v>
      </c>
      <c r="D42" s="180" t="s">
        <v>15</v>
      </c>
      <c r="F42"/>
    </row>
    <row r="43" spans="1:6" s="1" customFormat="1" ht="16.5" customHeight="1" x14ac:dyDescent="0.25">
      <c r="A43" s="178">
        <v>2102077</v>
      </c>
      <c r="B43" s="179" t="s">
        <v>43</v>
      </c>
      <c r="C43" s="178">
        <v>11</v>
      </c>
      <c r="D43" s="180" t="s">
        <v>12</v>
      </c>
      <c r="F43"/>
    </row>
    <row r="44" spans="1:6" s="1" customFormat="1" ht="16.5" customHeight="1" x14ac:dyDescent="0.25">
      <c r="A44" s="178">
        <v>2102101</v>
      </c>
      <c r="B44" s="179" t="s">
        <v>44</v>
      </c>
      <c r="C44" s="178">
        <v>9</v>
      </c>
      <c r="D44" s="180" t="s">
        <v>10</v>
      </c>
      <c r="F44"/>
    </row>
    <row r="45" spans="1:6" s="1" customFormat="1" ht="16.5" customHeight="1" x14ac:dyDescent="0.25">
      <c r="A45" s="178">
        <v>2102150</v>
      </c>
      <c r="B45" s="179" t="s">
        <v>514</v>
      </c>
      <c r="C45" s="178">
        <v>11</v>
      </c>
      <c r="D45" s="180" t="s">
        <v>12</v>
      </c>
      <c r="F45"/>
    </row>
    <row r="46" spans="1:6" s="1" customFormat="1" ht="16.5" customHeight="1" x14ac:dyDescent="0.25">
      <c r="A46" s="178">
        <v>2102200</v>
      </c>
      <c r="B46" s="179" t="s">
        <v>45</v>
      </c>
      <c r="C46" s="178">
        <v>9</v>
      </c>
      <c r="D46" s="180" t="s">
        <v>10</v>
      </c>
      <c r="F46"/>
    </row>
    <row r="47" spans="1:6" s="1" customFormat="1" ht="16.5" customHeight="1" x14ac:dyDescent="0.25">
      <c r="A47" s="178">
        <v>2102309</v>
      </c>
      <c r="B47" s="179" t="s">
        <v>46</v>
      </c>
      <c r="C47" s="178">
        <v>18</v>
      </c>
      <c r="D47" s="180" t="s">
        <v>150</v>
      </c>
      <c r="F47"/>
    </row>
    <row r="48" spans="1:6" s="1" customFormat="1" ht="16.5" customHeight="1" x14ac:dyDescent="0.25">
      <c r="A48" s="178">
        <v>2102325</v>
      </c>
      <c r="B48" s="179" t="s">
        <v>47</v>
      </c>
      <c r="C48" s="178">
        <v>14</v>
      </c>
      <c r="D48" s="180" t="s">
        <v>15</v>
      </c>
      <c r="F48"/>
    </row>
    <row r="49" spans="1:6" s="1" customFormat="1" ht="16.5" customHeight="1" x14ac:dyDescent="0.25">
      <c r="A49" s="178">
        <v>2102358</v>
      </c>
      <c r="B49" s="179" t="s">
        <v>48</v>
      </c>
      <c r="C49" s="178">
        <v>19</v>
      </c>
      <c r="D49" s="180" t="s">
        <v>18</v>
      </c>
      <c r="F49"/>
    </row>
    <row r="50" spans="1:6" s="1" customFormat="1" ht="16.5" customHeight="1" x14ac:dyDescent="0.25">
      <c r="A50" s="178">
        <v>2102374</v>
      </c>
      <c r="B50" s="179" t="s">
        <v>49</v>
      </c>
      <c r="C50" s="178">
        <v>1</v>
      </c>
      <c r="D50" s="180" t="s">
        <v>2</v>
      </c>
      <c r="F50"/>
    </row>
    <row r="51" spans="1:6" s="1" customFormat="1" ht="16.5" customHeight="1" x14ac:dyDescent="0.25">
      <c r="A51" s="178">
        <v>2102408</v>
      </c>
      <c r="B51" s="179" t="s">
        <v>50</v>
      </c>
      <c r="C51" s="178">
        <v>7</v>
      </c>
      <c r="D51" s="180" t="s">
        <v>8</v>
      </c>
      <c r="F51"/>
    </row>
    <row r="52" spans="1:6" s="1" customFormat="1" ht="16.5" customHeight="1" x14ac:dyDescent="0.25">
      <c r="A52" s="178">
        <v>2102507</v>
      </c>
      <c r="B52" s="179" t="s">
        <v>51</v>
      </c>
      <c r="C52" s="178">
        <v>7</v>
      </c>
      <c r="D52" s="180" t="s">
        <v>8</v>
      </c>
      <c r="F52"/>
    </row>
    <row r="53" spans="1:6" s="1" customFormat="1" ht="16.5" customHeight="1" x14ac:dyDescent="0.25">
      <c r="A53" s="178">
        <v>2102556</v>
      </c>
      <c r="B53" s="179" t="s">
        <v>515</v>
      </c>
      <c r="C53" s="178">
        <v>19</v>
      </c>
      <c r="D53" s="180" t="s">
        <v>18</v>
      </c>
      <c r="F53"/>
    </row>
    <row r="54" spans="1:6" s="1" customFormat="1" ht="16.5" customHeight="1" x14ac:dyDescent="0.25">
      <c r="A54" s="178">
        <v>2102606</v>
      </c>
      <c r="B54" s="179" t="s">
        <v>516</v>
      </c>
      <c r="C54" s="178">
        <v>4</v>
      </c>
      <c r="D54" s="180" t="s">
        <v>5</v>
      </c>
      <c r="F54"/>
    </row>
    <row r="55" spans="1:6" s="1" customFormat="1" ht="16.5" customHeight="1" x14ac:dyDescent="0.25">
      <c r="A55" s="178">
        <v>2102705</v>
      </c>
      <c r="B55" s="179" t="s">
        <v>52</v>
      </c>
      <c r="C55" s="178">
        <v>8</v>
      </c>
      <c r="D55" s="180" t="s">
        <v>9</v>
      </c>
      <c r="F55"/>
    </row>
    <row r="56" spans="1:6" s="1" customFormat="1" ht="16.5" customHeight="1" x14ac:dyDescent="0.25">
      <c r="A56" s="178">
        <v>2102754</v>
      </c>
      <c r="B56" s="179" t="s">
        <v>517</v>
      </c>
      <c r="C56" s="178">
        <v>16</v>
      </c>
      <c r="D56" s="180" t="s">
        <v>149</v>
      </c>
      <c r="F56"/>
    </row>
    <row r="57" spans="1:6" s="1" customFormat="1" ht="16.5" customHeight="1" x14ac:dyDescent="0.25">
      <c r="A57" s="178">
        <v>2102804</v>
      </c>
      <c r="B57" s="179" t="s">
        <v>53</v>
      </c>
      <c r="C57" s="178">
        <v>22</v>
      </c>
      <c r="D57" s="180" t="s">
        <v>21</v>
      </c>
      <c r="F57"/>
    </row>
    <row r="58" spans="1:6" s="1" customFormat="1" ht="16.5" customHeight="1" x14ac:dyDescent="0.25">
      <c r="A58" s="178">
        <v>2102903</v>
      </c>
      <c r="B58" s="179" t="s">
        <v>54</v>
      </c>
      <c r="C58" s="178">
        <v>4</v>
      </c>
      <c r="D58" s="180" t="s">
        <v>5</v>
      </c>
      <c r="F58"/>
    </row>
    <row r="59" spans="1:6" s="1" customFormat="1" ht="16.5" customHeight="1" x14ac:dyDescent="0.25">
      <c r="A59" s="178">
        <v>2103000</v>
      </c>
      <c r="B59" s="179" t="s">
        <v>55</v>
      </c>
      <c r="C59" s="178">
        <v>13</v>
      </c>
      <c r="D59" s="180" t="s">
        <v>14</v>
      </c>
      <c r="F59"/>
    </row>
    <row r="60" spans="1:6" s="1" customFormat="1" ht="16.5" customHeight="1" x14ac:dyDescent="0.25">
      <c r="A60" s="178">
        <v>2103109</v>
      </c>
      <c r="B60" s="179" t="s">
        <v>56</v>
      </c>
      <c r="C60" s="178">
        <v>2</v>
      </c>
      <c r="D60" s="180" t="s">
        <v>3</v>
      </c>
      <c r="F60"/>
    </row>
    <row r="61" spans="1:6" s="1" customFormat="1" ht="16.5" customHeight="1" x14ac:dyDescent="0.25">
      <c r="A61" s="178">
        <v>2103125</v>
      </c>
      <c r="B61" s="179" t="s">
        <v>518</v>
      </c>
      <c r="C61" s="178">
        <v>2</v>
      </c>
      <c r="D61" s="180" t="s">
        <v>3</v>
      </c>
      <c r="F61"/>
    </row>
    <row r="62" spans="1:6" s="1" customFormat="1" ht="16.5" customHeight="1" x14ac:dyDescent="0.25">
      <c r="A62" s="178">
        <v>2103158</v>
      </c>
      <c r="B62" s="179" t="s">
        <v>519</v>
      </c>
      <c r="C62" s="178">
        <v>4</v>
      </c>
      <c r="D62" s="180" t="s">
        <v>5</v>
      </c>
      <c r="F62"/>
    </row>
    <row r="63" spans="1:6" s="1" customFormat="1" ht="16.5" customHeight="1" x14ac:dyDescent="0.25">
      <c r="A63" s="178">
        <v>2103174</v>
      </c>
      <c r="B63" s="179" t="s">
        <v>520</v>
      </c>
      <c r="C63" s="178">
        <v>4</v>
      </c>
      <c r="D63" s="180" t="s">
        <v>5</v>
      </c>
      <c r="F63"/>
    </row>
    <row r="64" spans="1:6" s="1" customFormat="1" ht="16.5" customHeight="1" x14ac:dyDescent="0.25">
      <c r="A64" s="178">
        <v>2103208</v>
      </c>
      <c r="B64" s="179" t="s">
        <v>57</v>
      </c>
      <c r="C64" s="178">
        <v>9</v>
      </c>
      <c r="D64" s="180" t="s">
        <v>10</v>
      </c>
      <c r="F64"/>
    </row>
    <row r="65" spans="1:6" s="1" customFormat="1" ht="16.5" customHeight="1" x14ac:dyDescent="0.25">
      <c r="A65" s="178">
        <v>2103257</v>
      </c>
      <c r="B65" s="179" t="s">
        <v>58</v>
      </c>
      <c r="C65" s="178">
        <v>19</v>
      </c>
      <c r="D65" s="180" t="s">
        <v>18</v>
      </c>
      <c r="F65"/>
    </row>
    <row r="66" spans="1:6" s="1" customFormat="1" ht="16.5" customHeight="1" x14ac:dyDescent="0.25">
      <c r="A66" s="178">
        <v>2103307</v>
      </c>
      <c r="B66" s="179" t="s">
        <v>521</v>
      </c>
      <c r="C66" s="178">
        <v>12</v>
      </c>
      <c r="D66" s="180" t="s">
        <v>13</v>
      </c>
      <c r="F66"/>
    </row>
    <row r="67" spans="1:6" s="1" customFormat="1" ht="16.5" customHeight="1" x14ac:dyDescent="0.25">
      <c r="A67" s="178">
        <v>2103406</v>
      </c>
      <c r="B67" s="179" t="s">
        <v>59</v>
      </c>
      <c r="C67" s="178">
        <v>13</v>
      </c>
      <c r="D67" s="180" t="s">
        <v>14</v>
      </c>
      <c r="F67"/>
    </row>
    <row r="68" spans="1:6" s="1" customFormat="1" ht="16.5" customHeight="1" x14ac:dyDescent="0.25">
      <c r="A68" s="178">
        <v>2103505</v>
      </c>
      <c r="B68" s="179" t="s">
        <v>60</v>
      </c>
      <c r="C68" s="178">
        <v>20</v>
      </c>
      <c r="D68" s="180" t="s">
        <v>19</v>
      </c>
      <c r="F68"/>
    </row>
    <row r="69" spans="1:6" s="1" customFormat="1" ht="16.5" customHeight="1" x14ac:dyDescent="0.25">
      <c r="A69" s="178">
        <v>2103554</v>
      </c>
      <c r="B69" s="179" t="s">
        <v>522</v>
      </c>
      <c r="C69" s="178">
        <v>11</v>
      </c>
      <c r="D69" s="180" t="s">
        <v>12</v>
      </c>
      <c r="F69"/>
    </row>
    <row r="70" spans="1:6" s="1" customFormat="1" ht="16.5" customHeight="1" x14ac:dyDescent="0.25">
      <c r="A70" s="178">
        <v>2103604</v>
      </c>
      <c r="B70" s="179" t="s">
        <v>61</v>
      </c>
      <c r="C70" s="178">
        <v>12</v>
      </c>
      <c r="D70" s="180" t="s">
        <v>13</v>
      </c>
      <c r="F70"/>
    </row>
    <row r="71" spans="1:6" s="1" customFormat="1" ht="16.5" customHeight="1" x14ac:dyDescent="0.25">
      <c r="A71" s="178">
        <v>2103703</v>
      </c>
      <c r="B71" s="179" t="s">
        <v>62</v>
      </c>
      <c r="C71" s="178">
        <v>2</v>
      </c>
      <c r="D71" s="180" t="s">
        <v>3</v>
      </c>
      <c r="F71"/>
    </row>
    <row r="72" spans="1:6" s="1" customFormat="1" ht="16.5" customHeight="1" x14ac:dyDescent="0.25">
      <c r="A72" s="178">
        <v>2103752</v>
      </c>
      <c r="B72" s="179" t="s">
        <v>523</v>
      </c>
      <c r="C72" s="178">
        <v>19</v>
      </c>
      <c r="D72" s="180" t="s">
        <v>18</v>
      </c>
      <c r="F72"/>
    </row>
    <row r="73" spans="1:6" s="1" customFormat="1" ht="16.5" customHeight="1" x14ac:dyDescent="0.25">
      <c r="A73" s="178">
        <v>2103802</v>
      </c>
      <c r="B73" s="179" t="s">
        <v>63</v>
      </c>
      <c r="C73" s="178">
        <v>17</v>
      </c>
      <c r="D73" s="180" t="s">
        <v>17</v>
      </c>
      <c r="F73"/>
    </row>
    <row r="74" spans="1:6" s="1" customFormat="1" ht="16.5" customHeight="1" x14ac:dyDescent="0.25">
      <c r="A74" s="178">
        <v>2103901</v>
      </c>
      <c r="B74" s="179" t="s">
        <v>64</v>
      </c>
      <c r="C74" s="178">
        <v>13</v>
      </c>
      <c r="D74" s="180" t="s">
        <v>14</v>
      </c>
      <c r="F74"/>
    </row>
    <row r="75" spans="1:6" s="1" customFormat="1" ht="16.5" customHeight="1" x14ac:dyDescent="0.25">
      <c r="A75" s="178">
        <v>2104008</v>
      </c>
      <c r="B75" s="179" t="s">
        <v>65</v>
      </c>
      <c r="C75" s="178">
        <v>16</v>
      </c>
      <c r="D75" s="180" t="s">
        <v>149</v>
      </c>
      <c r="F75"/>
    </row>
    <row r="76" spans="1:6" s="1" customFormat="1" ht="16.5" customHeight="1" x14ac:dyDescent="0.25">
      <c r="A76" s="178">
        <v>2104057</v>
      </c>
      <c r="B76" s="179" t="s">
        <v>66</v>
      </c>
      <c r="C76" s="178">
        <v>19</v>
      </c>
      <c r="D76" s="180" t="s">
        <v>18</v>
      </c>
      <c r="F76"/>
    </row>
    <row r="77" spans="1:6" s="1" customFormat="1" ht="16.5" customHeight="1" x14ac:dyDescent="0.25">
      <c r="A77" s="178">
        <v>2104073</v>
      </c>
      <c r="B77" s="179" t="s">
        <v>524</v>
      </c>
      <c r="C77" s="178">
        <v>22</v>
      </c>
      <c r="D77" s="180" t="s">
        <v>21</v>
      </c>
      <c r="F77"/>
    </row>
    <row r="78" spans="1:6" s="1" customFormat="1" ht="16.5" customHeight="1" x14ac:dyDescent="0.25">
      <c r="A78" s="178">
        <v>2104081</v>
      </c>
      <c r="B78" s="179" t="s">
        <v>67</v>
      </c>
      <c r="C78" s="178">
        <v>17</v>
      </c>
      <c r="D78" s="180" t="s">
        <v>17</v>
      </c>
      <c r="F78"/>
    </row>
    <row r="79" spans="1:6" s="1" customFormat="1" ht="16.5" customHeight="1" x14ac:dyDescent="0.25">
      <c r="A79" s="178">
        <v>2104099</v>
      </c>
      <c r="B79" s="179" t="s">
        <v>525</v>
      </c>
      <c r="C79" s="178">
        <v>15</v>
      </c>
      <c r="D79" s="180" t="s">
        <v>16</v>
      </c>
      <c r="F79"/>
    </row>
    <row r="80" spans="1:6" s="1" customFormat="1" ht="16.5" customHeight="1" x14ac:dyDescent="0.25">
      <c r="A80" s="178">
        <v>2104107</v>
      </c>
      <c r="B80" s="179" t="s">
        <v>526</v>
      </c>
      <c r="C80" s="178">
        <v>22</v>
      </c>
      <c r="D80" s="180" t="s">
        <v>21</v>
      </c>
      <c r="F80"/>
    </row>
    <row r="81" spans="1:6" s="1" customFormat="1" ht="16.5" customHeight="1" x14ac:dyDescent="0.25">
      <c r="A81" s="178">
        <v>2104206</v>
      </c>
      <c r="B81" s="179" t="s">
        <v>68</v>
      </c>
      <c r="C81" s="178">
        <v>17</v>
      </c>
      <c r="D81" s="180" t="s">
        <v>17</v>
      </c>
      <c r="F81"/>
    </row>
    <row r="82" spans="1:6" s="1" customFormat="1" ht="16.5" customHeight="1" x14ac:dyDescent="0.25">
      <c r="A82" s="178">
        <v>2104305</v>
      </c>
      <c r="B82" s="179" t="s">
        <v>69</v>
      </c>
      <c r="C82" s="178">
        <v>4</v>
      </c>
      <c r="D82" s="180" t="s">
        <v>5</v>
      </c>
      <c r="F82"/>
    </row>
    <row r="83" spans="1:6" s="1" customFormat="1" ht="16.5" customHeight="1" x14ac:dyDescent="0.25">
      <c r="A83" s="178">
        <v>2104404</v>
      </c>
      <c r="B83" s="179" t="s">
        <v>527</v>
      </c>
      <c r="C83" s="178">
        <v>17</v>
      </c>
      <c r="D83" s="180" t="s">
        <v>17</v>
      </c>
      <c r="F83"/>
    </row>
    <row r="84" spans="1:6" s="1" customFormat="1" ht="16.5" customHeight="1" x14ac:dyDescent="0.25">
      <c r="A84" s="178">
        <v>2104503</v>
      </c>
      <c r="B84" s="179" t="s">
        <v>70</v>
      </c>
      <c r="C84" s="178">
        <v>17</v>
      </c>
      <c r="D84" s="180" t="s">
        <v>17</v>
      </c>
      <c r="F84"/>
    </row>
    <row r="85" spans="1:6" s="1" customFormat="1" ht="16.5" customHeight="1" x14ac:dyDescent="0.25">
      <c r="A85" s="178">
        <v>2104552</v>
      </c>
      <c r="B85" s="179" t="s">
        <v>71</v>
      </c>
      <c r="C85" s="178">
        <v>19</v>
      </c>
      <c r="D85" s="180" t="s">
        <v>18</v>
      </c>
      <c r="F85"/>
    </row>
    <row r="86" spans="1:6" s="1" customFormat="1" ht="16.5" customHeight="1" x14ac:dyDescent="0.25">
      <c r="A86" s="178">
        <v>2104602</v>
      </c>
      <c r="B86" s="179" t="s">
        <v>72</v>
      </c>
      <c r="C86" s="178">
        <v>17</v>
      </c>
      <c r="D86" s="180" t="s">
        <v>17</v>
      </c>
      <c r="F86"/>
    </row>
    <row r="87" spans="1:6" s="1" customFormat="1" ht="16.5" customHeight="1" x14ac:dyDescent="0.25">
      <c r="A87" s="178">
        <v>2104628</v>
      </c>
      <c r="B87" s="179" t="s">
        <v>73</v>
      </c>
      <c r="C87" s="178">
        <v>17</v>
      </c>
      <c r="D87" s="180" t="s">
        <v>17</v>
      </c>
      <c r="F87"/>
    </row>
    <row r="88" spans="1:6" s="1" customFormat="1" ht="16.5" customHeight="1" x14ac:dyDescent="0.25">
      <c r="A88" s="178">
        <v>2104651</v>
      </c>
      <c r="B88" s="179" t="s">
        <v>528</v>
      </c>
      <c r="C88" s="178">
        <v>10</v>
      </c>
      <c r="D88" s="180" t="s">
        <v>11</v>
      </c>
      <c r="F88"/>
    </row>
    <row r="89" spans="1:6" s="1" customFormat="1" ht="16.5" customHeight="1" x14ac:dyDescent="0.25">
      <c r="A89" s="178">
        <v>2104677</v>
      </c>
      <c r="B89" s="179" t="s">
        <v>74</v>
      </c>
      <c r="C89" s="178">
        <v>4</v>
      </c>
      <c r="D89" s="180" t="s">
        <v>5</v>
      </c>
      <c r="F89"/>
    </row>
    <row r="90" spans="1:6" s="1" customFormat="1" ht="16.5" customHeight="1" x14ac:dyDescent="0.25">
      <c r="A90" s="178">
        <v>2104701</v>
      </c>
      <c r="B90" s="179" t="s">
        <v>75</v>
      </c>
      <c r="C90" s="178">
        <v>17</v>
      </c>
      <c r="D90" s="180" t="s">
        <v>17</v>
      </c>
      <c r="F90"/>
    </row>
    <row r="91" spans="1:6" s="1" customFormat="1" ht="16.5" customHeight="1" x14ac:dyDescent="0.25">
      <c r="A91" s="178">
        <v>2104800</v>
      </c>
      <c r="B91" s="179" t="s">
        <v>76</v>
      </c>
      <c r="C91" s="178">
        <v>15</v>
      </c>
      <c r="D91" s="180" t="s">
        <v>16</v>
      </c>
      <c r="F91"/>
    </row>
    <row r="92" spans="1:6" s="1" customFormat="1" ht="16.5" customHeight="1" x14ac:dyDescent="0.25">
      <c r="A92" s="178">
        <v>2104909</v>
      </c>
      <c r="B92" s="179" t="s">
        <v>77</v>
      </c>
      <c r="C92" s="178">
        <v>2</v>
      </c>
      <c r="D92" s="180" t="s">
        <v>3</v>
      </c>
      <c r="F92"/>
    </row>
    <row r="93" spans="1:6" s="1" customFormat="1" ht="16.5" customHeight="1" x14ac:dyDescent="0.25">
      <c r="A93" s="178">
        <v>2105005</v>
      </c>
      <c r="B93" s="179" t="s">
        <v>529</v>
      </c>
      <c r="C93" s="178">
        <v>3</v>
      </c>
      <c r="D93" s="180" t="s">
        <v>4</v>
      </c>
      <c r="F93"/>
    </row>
    <row r="94" spans="1:6" s="1" customFormat="1" ht="16.5" customHeight="1" x14ac:dyDescent="0.25">
      <c r="A94" s="178">
        <v>2105104</v>
      </c>
      <c r="B94" s="179" t="s">
        <v>78</v>
      </c>
      <c r="C94" s="178">
        <v>1</v>
      </c>
      <c r="D94" s="180" t="s">
        <v>2</v>
      </c>
      <c r="F94"/>
    </row>
    <row r="95" spans="1:6" s="1" customFormat="1" ht="16.5" customHeight="1" x14ac:dyDescent="0.25">
      <c r="A95" s="178">
        <v>2105153</v>
      </c>
      <c r="B95" s="179" t="s">
        <v>530</v>
      </c>
      <c r="C95" s="178">
        <v>10</v>
      </c>
      <c r="D95" s="180" t="s">
        <v>11</v>
      </c>
      <c r="F95"/>
    </row>
    <row r="96" spans="1:6" s="1" customFormat="1" ht="16.5" customHeight="1" x14ac:dyDescent="0.25">
      <c r="A96" s="178">
        <v>2105203</v>
      </c>
      <c r="B96" s="179" t="s">
        <v>79</v>
      </c>
      <c r="C96" s="178">
        <v>16</v>
      </c>
      <c r="D96" s="180" t="s">
        <v>149</v>
      </c>
      <c r="F96"/>
    </row>
    <row r="97" spans="1:6" s="1" customFormat="1" ht="16.5" customHeight="1" x14ac:dyDescent="0.25">
      <c r="A97" s="178">
        <v>2105302</v>
      </c>
      <c r="B97" s="179" t="s">
        <v>80</v>
      </c>
      <c r="C97" s="178">
        <v>19</v>
      </c>
      <c r="D97" s="180" t="s">
        <v>18</v>
      </c>
      <c r="F97"/>
    </row>
    <row r="98" spans="1:6" s="1" customFormat="1" ht="16.5" customHeight="1" x14ac:dyDescent="0.25">
      <c r="A98" s="178">
        <v>2105351</v>
      </c>
      <c r="B98" s="179" t="s">
        <v>531</v>
      </c>
      <c r="C98" s="178">
        <v>15</v>
      </c>
      <c r="D98" s="180" t="s">
        <v>16</v>
      </c>
      <c r="F98"/>
    </row>
    <row r="99" spans="1:6" s="1" customFormat="1" ht="16.5" customHeight="1" x14ac:dyDescent="0.25">
      <c r="A99" s="178">
        <v>2105401</v>
      </c>
      <c r="B99" s="179" t="s">
        <v>81</v>
      </c>
      <c r="C99" s="178">
        <v>8</v>
      </c>
      <c r="D99" s="180" t="s">
        <v>9</v>
      </c>
      <c r="F99"/>
    </row>
    <row r="100" spans="1:6" s="1" customFormat="1" ht="16.5" customHeight="1" x14ac:dyDescent="0.25">
      <c r="A100" s="178">
        <v>2105427</v>
      </c>
      <c r="B100" s="179" t="s">
        <v>532</v>
      </c>
      <c r="C100" s="178">
        <v>14</v>
      </c>
      <c r="D100" s="180" t="s">
        <v>15</v>
      </c>
      <c r="F100"/>
    </row>
    <row r="101" spans="1:6" s="1" customFormat="1" ht="16.5" customHeight="1" x14ac:dyDescent="0.25">
      <c r="A101" s="178">
        <v>2105450</v>
      </c>
      <c r="B101" s="179" t="s">
        <v>82</v>
      </c>
      <c r="C101" s="178">
        <v>20</v>
      </c>
      <c r="D101" s="180" t="s">
        <v>19</v>
      </c>
      <c r="F101"/>
    </row>
    <row r="102" spans="1:6" s="1" customFormat="1" ht="16.5" customHeight="1" x14ac:dyDescent="0.25">
      <c r="A102" s="178">
        <v>2105476</v>
      </c>
      <c r="B102" s="179" t="s">
        <v>533</v>
      </c>
      <c r="C102" s="178">
        <v>17</v>
      </c>
      <c r="D102" s="180" t="s">
        <v>17</v>
      </c>
      <c r="F102"/>
    </row>
    <row r="103" spans="1:6" s="1" customFormat="1" ht="16.5" customHeight="1" x14ac:dyDescent="0.25">
      <c r="A103" s="178">
        <v>2105500</v>
      </c>
      <c r="B103" s="179" t="s">
        <v>83</v>
      </c>
      <c r="C103" s="178">
        <v>19</v>
      </c>
      <c r="D103" s="180" t="s">
        <v>18</v>
      </c>
      <c r="F103"/>
    </row>
    <row r="104" spans="1:6" s="1" customFormat="1" ht="16.5" customHeight="1" x14ac:dyDescent="0.25">
      <c r="A104" s="178">
        <v>2105609</v>
      </c>
      <c r="B104" s="179" t="s">
        <v>84</v>
      </c>
      <c r="C104" s="178">
        <v>16</v>
      </c>
      <c r="D104" s="180" t="s">
        <v>149</v>
      </c>
      <c r="F104"/>
    </row>
    <row r="105" spans="1:6" s="1" customFormat="1" ht="16.5" customHeight="1" x14ac:dyDescent="0.25">
      <c r="A105" s="178">
        <v>2105658</v>
      </c>
      <c r="B105" s="179" t="s">
        <v>534</v>
      </c>
      <c r="C105" s="178">
        <v>4</v>
      </c>
      <c r="D105" s="180" t="s">
        <v>5</v>
      </c>
      <c r="F105"/>
    </row>
    <row r="106" spans="1:6" s="1" customFormat="1" ht="16.5" customHeight="1" x14ac:dyDescent="0.25">
      <c r="A106" s="178">
        <v>2105708</v>
      </c>
      <c r="B106" s="179" t="s">
        <v>535</v>
      </c>
      <c r="C106" s="178">
        <v>11</v>
      </c>
      <c r="D106" s="180" t="s">
        <v>12</v>
      </c>
      <c r="F106"/>
    </row>
    <row r="107" spans="1:6" s="1" customFormat="1" ht="16.5" customHeight="1" x14ac:dyDescent="0.25">
      <c r="A107" s="178">
        <v>2105807</v>
      </c>
      <c r="B107" s="179" t="s">
        <v>536</v>
      </c>
      <c r="C107" s="178">
        <v>16</v>
      </c>
      <c r="D107" s="180" t="s">
        <v>149</v>
      </c>
      <c r="F107"/>
    </row>
    <row r="108" spans="1:6" s="1" customFormat="1" ht="16.5" customHeight="1" x14ac:dyDescent="0.25">
      <c r="A108" s="178">
        <v>2105906</v>
      </c>
      <c r="B108" s="179" t="s">
        <v>85</v>
      </c>
      <c r="C108" s="178">
        <v>11</v>
      </c>
      <c r="D108" s="180" t="s">
        <v>12</v>
      </c>
      <c r="F108"/>
    </row>
    <row r="109" spans="1:6" s="1" customFormat="1" ht="16.5" customHeight="1" x14ac:dyDescent="0.25">
      <c r="A109" s="178">
        <v>2105922</v>
      </c>
      <c r="B109" s="179" t="s">
        <v>537</v>
      </c>
      <c r="C109" s="178">
        <v>21</v>
      </c>
      <c r="D109" s="180" t="s">
        <v>20</v>
      </c>
      <c r="F109"/>
    </row>
    <row r="110" spans="1:6" s="1" customFormat="1" ht="16.5" customHeight="1" x14ac:dyDescent="0.25">
      <c r="A110" s="178">
        <v>2105948</v>
      </c>
      <c r="B110" s="179" t="s">
        <v>538</v>
      </c>
      <c r="C110" s="178">
        <v>16</v>
      </c>
      <c r="D110" s="180" t="s">
        <v>149</v>
      </c>
      <c r="F110"/>
    </row>
    <row r="111" spans="1:6" s="1" customFormat="1" ht="16.5" customHeight="1" x14ac:dyDescent="0.25">
      <c r="A111" s="178">
        <v>2105963</v>
      </c>
      <c r="B111" s="179" t="s">
        <v>539</v>
      </c>
      <c r="C111" s="178">
        <v>11</v>
      </c>
      <c r="D111" s="180" t="s">
        <v>12</v>
      </c>
      <c r="F111"/>
    </row>
    <row r="112" spans="1:6" s="1" customFormat="1" ht="16.5" customHeight="1" x14ac:dyDescent="0.25">
      <c r="A112" s="178">
        <v>2105989</v>
      </c>
      <c r="B112" s="179" t="s">
        <v>86</v>
      </c>
      <c r="C112" s="178">
        <v>19</v>
      </c>
      <c r="D112" s="180" t="s">
        <v>18</v>
      </c>
      <c r="F112"/>
    </row>
    <row r="113" spans="1:6" s="1" customFormat="1" ht="16.5" customHeight="1" x14ac:dyDescent="0.25">
      <c r="A113" s="178">
        <v>2106003</v>
      </c>
      <c r="B113" s="179" t="s">
        <v>87</v>
      </c>
      <c r="C113" s="178">
        <v>16</v>
      </c>
      <c r="D113" s="180" t="s">
        <v>149</v>
      </c>
      <c r="F113"/>
    </row>
    <row r="114" spans="1:6" s="1" customFormat="1" ht="16.5" customHeight="1" x14ac:dyDescent="0.25">
      <c r="A114" s="178">
        <v>2106102</v>
      </c>
      <c r="B114" s="179" t="s">
        <v>88</v>
      </c>
      <c r="C114" s="178">
        <v>22</v>
      </c>
      <c r="D114" s="180" t="s">
        <v>21</v>
      </c>
      <c r="F114"/>
    </row>
    <row r="115" spans="1:6" s="1" customFormat="1" ht="16.5" customHeight="1" x14ac:dyDescent="0.25">
      <c r="A115" s="178">
        <v>2106201</v>
      </c>
      <c r="B115" s="179" t="s">
        <v>540</v>
      </c>
      <c r="C115" s="178">
        <v>4</v>
      </c>
      <c r="D115" s="180" t="s">
        <v>5</v>
      </c>
      <c r="F115"/>
    </row>
    <row r="116" spans="1:6" s="1" customFormat="1" ht="16.5" customHeight="1" x14ac:dyDescent="0.25">
      <c r="A116" s="178">
        <v>2106300</v>
      </c>
      <c r="B116" s="179" t="s">
        <v>541</v>
      </c>
      <c r="C116" s="178">
        <v>5</v>
      </c>
      <c r="D116" s="180" t="s">
        <v>6</v>
      </c>
      <c r="F116"/>
    </row>
    <row r="117" spans="1:6" s="1" customFormat="1" ht="16.5" customHeight="1" x14ac:dyDescent="0.25">
      <c r="A117" s="178">
        <v>2106326</v>
      </c>
      <c r="B117" s="179" t="s">
        <v>89</v>
      </c>
      <c r="C117" s="178">
        <v>4</v>
      </c>
      <c r="D117" s="180" t="s">
        <v>5</v>
      </c>
      <c r="F117"/>
    </row>
    <row r="118" spans="1:6" s="1" customFormat="1" ht="16.5" customHeight="1" x14ac:dyDescent="0.25">
      <c r="A118" s="178">
        <v>2106359</v>
      </c>
      <c r="B118" s="179" t="s">
        <v>542</v>
      </c>
      <c r="C118" s="178">
        <v>11</v>
      </c>
      <c r="D118" s="180" t="s">
        <v>12</v>
      </c>
      <c r="F118"/>
    </row>
    <row r="119" spans="1:6" s="1" customFormat="1" ht="16.5" customHeight="1" x14ac:dyDescent="0.25">
      <c r="A119" s="178">
        <v>2106375</v>
      </c>
      <c r="B119" s="179" t="s">
        <v>90</v>
      </c>
      <c r="C119" s="178">
        <v>4</v>
      </c>
      <c r="D119" s="180" t="s">
        <v>5</v>
      </c>
      <c r="F119"/>
    </row>
    <row r="120" spans="1:6" s="1" customFormat="1" ht="16.5" customHeight="1" x14ac:dyDescent="0.25">
      <c r="A120" s="178">
        <v>2106409</v>
      </c>
      <c r="B120" s="179" t="s">
        <v>91</v>
      </c>
      <c r="C120" s="178">
        <v>9</v>
      </c>
      <c r="D120" s="180" t="s">
        <v>10</v>
      </c>
      <c r="F120"/>
    </row>
    <row r="121" spans="1:6" s="1" customFormat="1" ht="16.5" customHeight="1" x14ac:dyDescent="0.25">
      <c r="A121" s="178">
        <v>2106508</v>
      </c>
      <c r="B121" s="179" t="s">
        <v>92</v>
      </c>
      <c r="C121" s="178">
        <v>7</v>
      </c>
      <c r="D121" s="180" t="s">
        <v>8</v>
      </c>
      <c r="F121"/>
    </row>
    <row r="122" spans="1:6" s="1" customFormat="1" ht="16.5" customHeight="1" x14ac:dyDescent="0.25">
      <c r="A122" s="178">
        <v>2106607</v>
      </c>
      <c r="B122" s="179" t="s">
        <v>93</v>
      </c>
      <c r="C122" s="178">
        <v>18</v>
      </c>
      <c r="D122" s="180" t="s">
        <v>150</v>
      </c>
      <c r="F122"/>
    </row>
    <row r="123" spans="1:6" s="1" customFormat="1" ht="16.5" customHeight="1" x14ac:dyDescent="0.25">
      <c r="A123" s="178">
        <v>2106631</v>
      </c>
      <c r="B123" s="179" t="s">
        <v>543</v>
      </c>
      <c r="C123" s="178">
        <v>8</v>
      </c>
      <c r="D123" s="180" t="s">
        <v>9</v>
      </c>
      <c r="F123"/>
    </row>
    <row r="124" spans="1:6" s="1" customFormat="1" ht="16.5" customHeight="1" x14ac:dyDescent="0.25">
      <c r="A124" s="178">
        <v>2106672</v>
      </c>
      <c r="B124" s="179" t="s">
        <v>544</v>
      </c>
      <c r="C124" s="178">
        <v>9</v>
      </c>
      <c r="D124" s="180" t="s">
        <v>10</v>
      </c>
      <c r="F124"/>
    </row>
    <row r="125" spans="1:6" s="1" customFormat="1" ht="16.5" customHeight="1" x14ac:dyDescent="0.25">
      <c r="A125" s="178">
        <v>2106706</v>
      </c>
      <c r="B125" s="179" t="s">
        <v>94</v>
      </c>
      <c r="C125" s="178">
        <v>20</v>
      </c>
      <c r="D125" s="180" t="s">
        <v>19</v>
      </c>
      <c r="F125"/>
    </row>
    <row r="126" spans="1:6" s="1" customFormat="1" ht="16.5" customHeight="1" x14ac:dyDescent="0.25">
      <c r="A126" s="178">
        <v>2106755</v>
      </c>
      <c r="B126" s="179" t="s">
        <v>545</v>
      </c>
      <c r="C126" s="178">
        <v>8</v>
      </c>
      <c r="D126" s="180" t="s">
        <v>9</v>
      </c>
      <c r="F126"/>
    </row>
    <row r="127" spans="1:6" s="1" customFormat="1" ht="16.5" customHeight="1" x14ac:dyDescent="0.25">
      <c r="A127" s="178">
        <v>2106805</v>
      </c>
      <c r="B127" s="179" t="s">
        <v>95</v>
      </c>
      <c r="C127" s="178">
        <v>2</v>
      </c>
      <c r="D127" s="180" t="s">
        <v>3</v>
      </c>
      <c r="F127"/>
    </row>
    <row r="128" spans="1:6" s="1" customFormat="1" ht="16.5" customHeight="1" x14ac:dyDescent="0.25">
      <c r="A128" s="178">
        <v>2106904</v>
      </c>
      <c r="B128" s="179" t="s">
        <v>96</v>
      </c>
      <c r="C128" s="178">
        <v>10</v>
      </c>
      <c r="D128" s="180" t="s">
        <v>11</v>
      </c>
      <c r="F128"/>
    </row>
    <row r="129" spans="1:6" s="1" customFormat="1" ht="16.5" customHeight="1" x14ac:dyDescent="0.25">
      <c r="A129" s="178">
        <v>2107001</v>
      </c>
      <c r="B129" s="179" t="s">
        <v>97</v>
      </c>
      <c r="C129" s="178">
        <v>19</v>
      </c>
      <c r="D129" s="180" t="s">
        <v>18</v>
      </c>
      <c r="F129"/>
    </row>
    <row r="130" spans="1:6" s="1" customFormat="1" ht="16.5" customHeight="1" x14ac:dyDescent="0.25">
      <c r="A130" s="178">
        <v>2107100</v>
      </c>
      <c r="B130" s="179" t="s">
        <v>98</v>
      </c>
      <c r="C130" s="178">
        <v>1</v>
      </c>
      <c r="D130" s="180" t="s">
        <v>2</v>
      </c>
      <c r="F130"/>
    </row>
    <row r="131" spans="1:6" s="1" customFormat="1" ht="16.5" customHeight="1" x14ac:dyDescent="0.25">
      <c r="A131" s="178">
        <v>2107209</v>
      </c>
      <c r="B131" s="179" t="s">
        <v>99</v>
      </c>
      <c r="C131" s="178">
        <v>8</v>
      </c>
      <c r="D131" s="180" t="s">
        <v>9</v>
      </c>
      <c r="F131"/>
    </row>
    <row r="132" spans="1:6" s="1" customFormat="1" ht="16.5" customHeight="1" x14ac:dyDescent="0.25">
      <c r="A132" s="178">
        <v>2107258</v>
      </c>
      <c r="B132" s="179" t="s">
        <v>100</v>
      </c>
      <c r="C132" s="178">
        <v>22</v>
      </c>
      <c r="D132" s="180" t="s">
        <v>21</v>
      </c>
      <c r="F132"/>
    </row>
    <row r="133" spans="1:6" s="1" customFormat="1" ht="16.5" customHeight="1" x14ac:dyDescent="0.25">
      <c r="A133" s="178">
        <v>2107308</v>
      </c>
      <c r="B133" s="179" t="s">
        <v>101</v>
      </c>
      <c r="C133" s="178">
        <v>21</v>
      </c>
      <c r="D133" s="180" t="s">
        <v>20</v>
      </c>
      <c r="F133"/>
    </row>
    <row r="134" spans="1:6" s="1" customFormat="1" ht="16.5" customHeight="1" x14ac:dyDescent="0.25">
      <c r="A134" s="178">
        <v>2107357</v>
      </c>
      <c r="B134" s="179" t="s">
        <v>546</v>
      </c>
      <c r="C134" s="178">
        <v>10</v>
      </c>
      <c r="D134" s="180" t="s">
        <v>11</v>
      </c>
      <c r="F134"/>
    </row>
    <row r="135" spans="1:6" s="1" customFormat="1" ht="16.5" customHeight="1" x14ac:dyDescent="0.25">
      <c r="A135" s="178">
        <v>2107407</v>
      </c>
      <c r="B135" s="179" t="s">
        <v>547</v>
      </c>
      <c r="C135" s="178">
        <v>11</v>
      </c>
      <c r="D135" s="180" t="s">
        <v>12</v>
      </c>
      <c r="F135"/>
    </row>
    <row r="136" spans="1:6" s="1" customFormat="1" ht="16.5" customHeight="1" x14ac:dyDescent="0.25">
      <c r="A136" s="178">
        <v>2107456</v>
      </c>
      <c r="B136" s="179" t="s">
        <v>548</v>
      </c>
      <c r="C136" s="178">
        <v>7</v>
      </c>
      <c r="D136" s="180" t="s">
        <v>8</v>
      </c>
      <c r="F136"/>
    </row>
    <row r="137" spans="1:6" s="1" customFormat="1" ht="16.5" customHeight="1" x14ac:dyDescent="0.25">
      <c r="A137" s="178">
        <v>2107506</v>
      </c>
      <c r="B137" s="179" t="s">
        <v>549</v>
      </c>
      <c r="C137" s="178">
        <v>1</v>
      </c>
      <c r="D137" s="180" t="s">
        <v>2</v>
      </c>
      <c r="F137"/>
    </row>
    <row r="138" spans="1:6" s="1" customFormat="1" ht="16.5" customHeight="1" x14ac:dyDescent="0.25">
      <c r="A138" s="178">
        <v>2107605</v>
      </c>
      <c r="B138" s="179" t="s">
        <v>102</v>
      </c>
      <c r="C138" s="178">
        <v>6</v>
      </c>
      <c r="D138" s="180" t="s">
        <v>7</v>
      </c>
      <c r="F138"/>
    </row>
    <row r="139" spans="1:6" s="1" customFormat="1" ht="16.5" customHeight="1" x14ac:dyDescent="0.25">
      <c r="A139" s="178">
        <v>2107704</v>
      </c>
      <c r="B139" s="179" t="s">
        <v>550</v>
      </c>
      <c r="C139" s="178">
        <v>21</v>
      </c>
      <c r="D139" s="180" t="s">
        <v>20</v>
      </c>
      <c r="F139"/>
    </row>
    <row r="140" spans="1:6" s="1" customFormat="1" ht="16.5" customHeight="1" x14ac:dyDescent="0.25">
      <c r="A140" s="178">
        <v>2107803</v>
      </c>
      <c r="B140" s="179" t="s">
        <v>103</v>
      </c>
      <c r="C140" s="178">
        <v>18</v>
      </c>
      <c r="D140" s="180" t="s">
        <v>150</v>
      </c>
      <c r="F140"/>
    </row>
    <row r="141" spans="1:6" s="1" customFormat="1" ht="16.5" customHeight="1" x14ac:dyDescent="0.25">
      <c r="A141" s="178">
        <v>2107902</v>
      </c>
      <c r="B141" s="179" t="s">
        <v>104</v>
      </c>
      <c r="C141" s="178">
        <v>21</v>
      </c>
      <c r="D141" s="180" t="s">
        <v>20</v>
      </c>
      <c r="F141"/>
    </row>
    <row r="142" spans="1:6" s="1" customFormat="1" ht="16.5" customHeight="1" x14ac:dyDescent="0.25">
      <c r="A142" s="178">
        <v>2108009</v>
      </c>
      <c r="B142" s="179" t="s">
        <v>105</v>
      </c>
      <c r="C142" s="178">
        <v>21</v>
      </c>
      <c r="D142" s="180" t="s">
        <v>20</v>
      </c>
      <c r="F142"/>
    </row>
    <row r="143" spans="1:6" s="1" customFormat="1" ht="16.5" customHeight="1" x14ac:dyDescent="0.25">
      <c r="A143" s="178">
        <v>2108058</v>
      </c>
      <c r="B143" s="179" t="s">
        <v>106</v>
      </c>
      <c r="C143" s="178">
        <v>3</v>
      </c>
      <c r="D143" s="180" t="s">
        <v>4</v>
      </c>
      <c r="F143"/>
    </row>
    <row r="144" spans="1:6" s="1" customFormat="1" ht="16.5" customHeight="1" x14ac:dyDescent="0.25">
      <c r="A144" s="178">
        <v>2108108</v>
      </c>
      <c r="B144" s="179" t="s">
        <v>107</v>
      </c>
      <c r="C144" s="178">
        <v>11</v>
      </c>
      <c r="D144" s="180" t="s">
        <v>12</v>
      </c>
      <c r="F144"/>
    </row>
    <row r="145" spans="1:6" s="1" customFormat="1" ht="16.5" customHeight="1" x14ac:dyDescent="0.25">
      <c r="A145" s="178">
        <v>2108207</v>
      </c>
      <c r="B145" s="179" t="s">
        <v>108</v>
      </c>
      <c r="C145" s="178">
        <v>16</v>
      </c>
      <c r="D145" s="180" t="s">
        <v>149</v>
      </c>
      <c r="F145"/>
    </row>
    <row r="146" spans="1:6" s="1" customFormat="1" ht="16.5" customHeight="1" x14ac:dyDescent="0.25">
      <c r="A146" s="178">
        <v>2108256</v>
      </c>
      <c r="B146" s="179" t="s">
        <v>551</v>
      </c>
      <c r="C146" s="178">
        <v>6</v>
      </c>
      <c r="D146" s="180" t="s">
        <v>7</v>
      </c>
      <c r="F146"/>
    </row>
    <row r="147" spans="1:6" s="1" customFormat="1" ht="16.5" customHeight="1" x14ac:dyDescent="0.25">
      <c r="A147" s="178">
        <v>2108306</v>
      </c>
      <c r="B147" s="179" t="s">
        <v>109</v>
      </c>
      <c r="C147" s="178">
        <v>7</v>
      </c>
      <c r="D147" s="180" t="s">
        <v>8</v>
      </c>
      <c r="F147"/>
    </row>
    <row r="148" spans="1:6" s="1" customFormat="1" ht="16.5" customHeight="1" x14ac:dyDescent="0.25">
      <c r="A148" s="178">
        <v>2108405</v>
      </c>
      <c r="B148" s="179" t="s">
        <v>110</v>
      </c>
      <c r="C148" s="178">
        <v>6</v>
      </c>
      <c r="D148" s="180" t="s">
        <v>7</v>
      </c>
      <c r="F148"/>
    </row>
    <row r="149" spans="1:6" s="1" customFormat="1" ht="16.5" customHeight="1" x14ac:dyDescent="0.25">
      <c r="A149" s="178">
        <v>2108454</v>
      </c>
      <c r="B149" s="179" t="s">
        <v>552</v>
      </c>
      <c r="C149" s="178">
        <v>12</v>
      </c>
      <c r="D149" s="180" t="s">
        <v>13</v>
      </c>
      <c r="F149"/>
    </row>
    <row r="150" spans="1:6" s="1" customFormat="1" ht="16.5" customHeight="1" x14ac:dyDescent="0.25">
      <c r="A150" s="178">
        <v>2108504</v>
      </c>
      <c r="B150" s="179" t="s">
        <v>553</v>
      </c>
      <c r="C150" s="178">
        <v>10</v>
      </c>
      <c r="D150" s="180" t="s">
        <v>11</v>
      </c>
      <c r="F150"/>
    </row>
    <row r="151" spans="1:6" s="1" customFormat="1" ht="16.5" customHeight="1" x14ac:dyDescent="0.25">
      <c r="A151" s="178">
        <v>2108603</v>
      </c>
      <c r="B151" s="179" t="s">
        <v>111</v>
      </c>
      <c r="C151" s="178">
        <v>6</v>
      </c>
      <c r="D151" s="180" t="s">
        <v>7</v>
      </c>
      <c r="F151"/>
    </row>
    <row r="152" spans="1:6" s="1" customFormat="1" ht="16.5" customHeight="1" x14ac:dyDescent="0.25">
      <c r="A152" s="178">
        <v>2108702</v>
      </c>
      <c r="B152" s="179" t="s">
        <v>112</v>
      </c>
      <c r="C152" s="178">
        <v>10</v>
      </c>
      <c r="D152" s="180" t="s">
        <v>11</v>
      </c>
      <c r="F152"/>
    </row>
    <row r="153" spans="1:6" s="1" customFormat="1" ht="16.5" customHeight="1" x14ac:dyDescent="0.25">
      <c r="A153" s="178">
        <v>2108801</v>
      </c>
      <c r="B153" s="179" t="s">
        <v>113</v>
      </c>
      <c r="C153" s="178">
        <v>8</v>
      </c>
      <c r="D153" s="180" t="s">
        <v>9</v>
      </c>
      <c r="F153"/>
    </row>
    <row r="154" spans="1:6" s="1" customFormat="1" ht="16.5" customHeight="1" x14ac:dyDescent="0.25">
      <c r="A154" s="178">
        <v>2108900</v>
      </c>
      <c r="B154" s="179" t="s">
        <v>554</v>
      </c>
      <c r="C154" s="178">
        <v>16</v>
      </c>
      <c r="D154" s="180" t="s">
        <v>149</v>
      </c>
      <c r="F154"/>
    </row>
    <row r="155" spans="1:6" s="1" customFormat="1" ht="16.5" customHeight="1" x14ac:dyDescent="0.25">
      <c r="A155" s="178">
        <v>2109007</v>
      </c>
      <c r="B155" s="179" t="s">
        <v>114</v>
      </c>
      <c r="C155" s="178">
        <v>19</v>
      </c>
      <c r="D155" s="180" t="s">
        <v>18</v>
      </c>
      <c r="F155"/>
    </row>
    <row r="156" spans="1:6" s="1" customFormat="1" ht="16.5" customHeight="1" x14ac:dyDescent="0.25">
      <c r="A156" s="178">
        <v>2109056</v>
      </c>
      <c r="B156" s="179" t="s">
        <v>555</v>
      </c>
      <c r="C156" s="178">
        <v>2</v>
      </c>
      <c r="D156" s="180" t="s">
        <v>3</v>
      </c>
      <c r="F156"/>
    </row>
    <row r="157" spans="1:6" s="1" customFormat="1" ht="16.5" customHeight="1" x14ac:dyDescent="0.25">
      <c r="A157" s="178">
        <v>2109106</v>
      </c>
      <c r="B157" s="179" t="s">
        <v>115</v>
      </c>
      <c r="C157" s="178">
        <v>17</v>
      </c>
      <c r="D157" s="180" t="s">
        <v>17</v>
      </c>
      <c r="F157"/>
    </row>
    <row r="158" spans="1:6" s="1" customFormat="1" ht="16.5" customHeight="1" x14ac:dyDescent="0.25">
      <c r="A158" s="178">
        <v>2109205</v>
      </c>
      <c r="B158" s="179" t="s">
        <v>116</v>
      </c>
      <c r="C158" s="178">
        <v>1</v>
      </c>
      <c r="D158" s="180" t="s">
        <v>2</v>
      </c>
      <c r="F158"/>
    </row>
    <row r="159" spans="1:6" s="1" customFormat="1" ht="16.5" customHeight="1" x14ac:dyDescent="0.25">
      <c r="A159" s="178">
        <v>2109239</v>
      </c>
      <c r="B159" s="179" t="s">
        <v>556</v>
      </c>
      <c r="C159" s="178">
        <v>4</v>
      </c>
      <c r="D159" s="180" t="s">
        <v>5</v>
      </c>
      <c r="F159"/>
    </row>
    <row r="160" spans="1:6" s="1" customFormat="1" ht="16.5" customHeight="1" x14ac:dyDescent="0.25">
      <c r="A160" s="178">
        <v>2109270</v>
      </c>
      <c r="B160" s="179" t="s">
        <v>117</v>
      </c>
      <c r="C160" s="178">
        <v>6</v>
      </c>
      <c r="D160" s="180" t="s">
        <v>7</v>
      </c>
      <c r="F160"/>
    </row>
    <row r="161" spans="1:6" s="1" customFormat="1" ht="16.5" customHeight="1" x14ac:dyDescent="0.25">
      <c r="A161" s="178">
        <v>2109304</v>
      </c>
      <c r="B161" s="179" t="s">
        <v>118</v>
      </c>
      <c r="C161" s="178">
        <v>8</v>
      </c>
      <c r="D161" s="180" t="s">
        <v>9</v>
      </c>
      <c r="F161"/>
    </row>
    <row r="162" spans="1:6" s="1" customFormat="1" ht="16.5" customHeight="1" x14ac:dyDescent="0.25">
      <c r="A162" s="178">
        <v>2109403</v>
      </c>
      <c r="B162" s="179" t="s">
        <v>119</v>
      </c>
      <c r="C162" s="178">
        <v>3</v>
      </c>
      <c r="D162" s="180" t="s">
        <v>4</v>
      </c>
      <c r="F162"/>
    </row>
    <row r="163" spans="1:6" s="1" customFormat="1" ht="16.5" customHeight="1" x14ac:dyDescent="0.25">
      <c r="A163" s="178">
        <v>2109452</v>
      </c>
      <c r="B163" s="179" t="s">
        <v>120</v>
      </c>
      <c r="C163" s="178">
        <v>1</v>
      </c>
      <c r="D163" s="180" t="s">
        <v>2</v>
      </c>
      <c r="F163"/>
    </row>
    <row r="164" spans="1:6" s="1" customFormat="1" ht="16.5" customHeight="1" x14ac:dyDescent="0.25">
      <c r="A164" s="178">
        <v>2109502</v>
      </c>
      <c r="B164" s="179" t="s">
        <v>121</v>
      </c>
      <c r="C164" s="178">
        <v>22</v>
      </c>
      <c r="D164" s="180" t="s">
        <v>21</v>
      </c>
      <c r="F164"/>
    </row>
    <row r="165" spans="1:6" s="1" customFormat="1" ht="16.5" customHeight="1" x14ac:dyDescent="0.25">
      <c r="A165" s="178">
        <v>2109551</v>
      </c>
      <c r="B165" s="179" t="s">
        <v>122</v>
      </c>
      <c r="C165" s="178">
        <v>19</v>
      </c>
      <c r="D165" s="180" t="s">
        <v>18</v>
      </c>
      <c r="F165"/>
    </row>
    <row r="166" spans="1:6" s="1" customFormat="1" ht="16.5" customHeight="1" x14ac:dyDescent="0.25">
      <c r="A166" s="178">
        <v>2109601</v>
      </c>
      <c r="B166" s="179" t="s">
        <v>123</v>
      </c>
      <c r="C166" s="178">
        <v>1</v>
      </c>
      <c r="D166" s="180" t="s">
        <v>2</v>
      </c>
      <c r="F166"/>
    </row>
    <row r="167" spans="1:6" s="1" customFormat="1" ht="16.5" customHeight="1" x14ac:dyDescent="0.25">
      <c r="A167" s="178">
        <v>2109700</v>
      </c>
      <c r="B167" s="179" t="s">
        <v>124</v>
      </c>
      <c r="C167" s="178">
        <v>22</v>
      </c>
      <c r="D167" s="180" t="s">
        <v>21</v>
      </c>
      <c r="F167"/>
    </row>
    <row r="168" spans="1:6" s="1" customFormat="1" ht="16.5" customHeight="1" x14ac:dyDescent="0.25">
      <c r="A168" s="178">
        <v>2109759</v>
      </c>
      <c r="B168" s="179" t="s">
        <v>557</v>
      </c>
      <c r="C168" s="178">
        <v>17</v>
      </c>
      <c r="D168" s="180" t="s">
        <v>17</v>
      </c>
      <c r="F168"/>
    </row>
    <row r="169" spans="1:6" s="1" customFormat="1" ht="16.5" customHeight="1" x14ac:dyDescent="0.25">
      <c r="A169" s="178">
        <v>2109809</v>
      </c>
      <c r="B169" s="179" t="s">
        <v>125</v>
      </c>
      <c r="C169" s="178">
        <v>6</v>
      </c>
      <c r="D169" s="180" t="s">
        <v>7</v>
      </c>
      <c r="F169"/>
    </row>
    <row r="170" spans="1:6" s="1" customFormat="1" ht="16.5" customHeight="1" x14ac:dyDescent="0.25">
      <c r="A170" s="178">
        <v>2109908</v>
      </c>
      <c r="B170" s="179" t="s">
        <v>126</v>
      </c>
      <c r="C170" s="178">
        <v>10</v>
      </c>
      <c r="D170" s="180" t="s">
        <v>11</v>
      </c>
      <c r="F170"/>
    </row>
    <row r="171" spans="1:6" s="1" customFormat="1" ht="16.5" customHeight="1" x14ac:dyDescent="0.25">
      <c r="A171" s="178">
        <v>2110005</v>
      </c>
      <c r="B171" s="179" t="s">
        <v>127</v>
      </c>
      <c r="C171" s="178">
        <v>10</v>
      </c>
      <c r="D171" s="180" t="s">
        <v>11</v>
      </c>
      <c r="F171"/>
    </row>
    <row r="172" spans="1:6" s="1" customFormat="1" ht="16.5" customHeight="1" x14ac:dyDescent="0.25">
      <c r="A172" s="178">
        <v>2110039</v>
      </c>
      <c r="B172" s="179" t="s">
        <v>558</v>
      </c>
      <c r="C172" s="178">
        <v>4</v>
      </c>
      <c r="D172" s="180" t="s">
        <v>5</v>
      </c>
      <c r="F172"/>
    </row>
    <row r="173" spans="1:6" s="1" customFormat="1" ht="16.5" customHeight="1" x14ac:dyDescent="0.25">
      <c r="A173" s="178">
        <v>2110104</v>
      </c>
      <c r="B173" s="179" t="s">
        <v>559</v>
      </c>
      <c r="C173" s="178">
        <v>9</v>
      </c>
      <c r="D173" s="180" t="s">
        <v>10</v>
      </c>
      <c r="F173"/>
    </row>
    <row r="174" spans="1:6" s="1" customFormat="1" ht="16.5" customHeight="1" x14ac:dyDescent="0.25">
      <c r="A174" s="178">
        <v>2110203</v>
      </c>
      <c r="B174" s="179" t="s">
        <v>128</v>
      </c>
      <c r="C174" s="178">
        <v>1</v>
      </c>
      <c r="D174" s="180" t="s">
        <v>2</v>
      </c>
      <c r="F174"/>
    </row>
    <row r="175" spans="1:6" s="1" customFormat="1" ht="16.5" customHeight="1" x14ac:dyDescent="0.25">
      <c r="A175" s="178">
        <v>2110237</v>
      </c>
      <c r="B175" s="179" t="s">
        <v>560</v>
      </c>
      <c r="C175" s="178">
        <v>5</v>
      </c>
      <c r="D175" s="180" t="s">
        <v>6</v>
      </c>
      <c r="F175"/>
    </row>
    <row r="176" spans="1:6" s="1" customFormat="1" ht="16.5" customHeight="1" x14ac:dyDescent="0.25">
      <c r="A176" s="178">
        <v>2110278</v>
      </c>
      <c r="B176" s="179" t="s">
        <v>561</v>
      </c>
      <c r="C176" s="178">
        <v>3</v>
      </c>
      <c r="D176" s="180" t="s">
        <v>4</v>
      </c>
      <c r="F176"/>
    </row>
    <row r="177" spans="1:6" s="1" customFormat="1" ht="16.5" customHeight="1" x14ac:dyDescent="0.25">
      <c r="A177" s="178">
        <v>2110302</v>
      </c>
      <c r="B177" s="179" t="s">
        <v>562</v>
      </c>
      <c r="C177" s="178">
        <v>16</v>
      </c>
      <c r="D177" s="180" t="s">
        <v>149</v>
      </c>
      <c r="F177"/>
    </row>
    <row r="178" spans="1:6" s="1" customFormat="1" ht="16.5" customHeight="1" x14ac:dyDescent="0.25">
      <c r="A178" s="178">
        <v>2110401</v>
      </c>
      <c r="B178" s="179" t="s">
        <v>563</v>
      </c>
      <c r="C178" s="178">
        <v>9</v>
      </c>
      <c r="D178" s="180" t="s">
        <v>10</v>
      </c>
      <c r="F178"/>
    </row>
    <row r="179" spans="1:6" s="1" customFormat="1" ht="16.5" customHeight="1" x14ac:dyDescent="0.25">
      <c r="A179" s="178">
        <v>2110500</v>
      </c>
      <c r="B179" s="179" t="s">
        <v>129</v>
      </c>
      <c r="C179" s="178">
        <v>6</v>
      </c>
      <c r="D179" s="180" t="s">
        <v>7</v>
      </c>
      <c r="F179"/>
    </row>
    <row r="180" spans="1:6" s="1" customFormat="1" ht="16.5" customHeight="1" x14ac:dyDescent="0.25">
      <c r="A180" s="178">
        <v>2110609</v>
      </c>
      <c r="B180" s="179" t="s">
        <v>130</v>
      </c>
      <c r="C180" s="178">
        <v>5</v>
      </c>
      <c r="D180" s="180" t="s">
        <v>6</v>
      </c>
      <c r="F180"/>
    </row>
    <row r="181" spans="1:6" s="1" customFormat="1" ht="16.5" customHeight="1" x14ac:dyDescent="0.25">
      <c r="A181" s="178">
        <v>2110658</v>
      </c>
      <c r="B181" s="179" t="s">
        <v>564</v>
      </c>
      <c r="C181" s="178">
        <v>21</v>
      </c>
      <c r="D181" s="180" t="s">
        <v>20</v>
      </c>
      <c r="F181"/>
    </row>
    <row r="182" spans="1:6" s="1" customFormat="1" ht="16.5" customHeight="1" x14ac:dyDescent="0.25">
      <c r="A182" s="178">
        <v>2110708</v>
      </c>
      <c r="B182" s="179" t="s">
        <v>565</v>
      </c>
      <c r="C182" s="178">
        <v>17</v>
      </c>
      <c r="D182" s="180" t="s">
        <v>17</v>
      </c>
      <c r="F182"/>
    </row>
    <row r="183" spans="1:6" s="1" customFormat="1" ht="16.5" customHeight="1" x14ac:dyDescent="0.25">
      <c r="A183" s="178">
        <v>2110807</v>
      </c>
      <c r="B183" s="179" t="s">
        <v>566</v>
      </c>
      <c r="C183" s="178">
        <v>22</v>
      </c>
      <c r="D183" s="180" t="s">
        <v>21</v>
      </c>
      <c r="F183"/>
    </row>
    <row r="184" spans="1:6" s="1" customFormat="1" ht="16.5" customHeight="1" x14ac:dyDescent="0.25">
      <c r="A184" s="178">
        <v>2110856</v>
      </c>
      <c r="B184" s="179" t="s">
        <v>567</v>
      </c>
      <c r="C184" s="178">
        <v>14</v>
      </c>
      <c r="D184" s="180" t="s">
        <v>15</v>
      </c>
      <c r="F184"/>
    </row>
    <row r="185" spans="1:6" s="1" customFormat="1" ht="16.5" customHeight="1" x14ac:dyDescent="0.25">
      <c r="A185" s="178">
        <v>2110906</v>
      </c>
      <c r="B185" s="179" t="s">
        <v>568</v>
      </c>
      <c r="C185" s="178">
        <v>21</v>
      </c>
      <c r="D185" s="180" t="s">
        <v>20</v>
      </c>
      <c r="F185"/>
    </row>
    <row r="186" spans="1:6" s="1" customFormat="1" ht="16.5" customHeight="1" x14ac:dyDescent="0.25">
      <c r="A186" s="178">
        <v>2111003</v>
      </c>
      <c r="B186" s="179" t="s">
        <v>131</v>
      </c>
      <c r="C186" s="178">
        <v>7</v>
      </c>
      <c r="D186" s="180" t="s">
        <v>8</v>
      </c>
      <c r="F186"/>
    </row>
    <row r="187" spans="1:6" s="1" customFormat="1" ht="16.5" customHeight="1" x14ac:dyDescent="0.25">
      <c r="A187" s="178">
        <v>2111029</v>
      </c>
      <c r="B187" s="179" t="s">
        <v>569</v>
      </c>
      <c r="C187" s="178">
        <v>10</v>
      </c>
      <c r="D187" s="180" t="s">
        <v>11</v>
      </c>
      <c r="F187"/>
    </row>
    <row r="188" spans="1:6" s="1" customFormat="1" ht="16.5" customHeight="1" x14ac:dyDescent="0.25">
      <c r="A188" s="178">
        <v>2111052</v>
      </c>
      <c r="B188" s="179" t="s">
        <v>570</v>
      </c>
      <c r="C188" s="178">
        <v>19</v>
      </c>
      <c r="D188" s="180" t="s">
        <v>18</v>
      </c>
      <c r="F188"/>
    </row>
    <row r="189" spans="1:6" s="1" customFormat="1" ht="16.5" customHeight="1" x14ac:dyDescent="0.25">
      <c r="A189" s="178">
        <v>2111078</v>
      </c>
      <c r="B189" s="179" t="s">
        <v>571</v>
      </c>
      <c r="C189" s="178">
        <v>13</v>
      </c>
      <c r="D189" s="180" t="s">
        <v>14</v>
      </c>
      <c r="F189"/>
    </row>
    <row r="190" spans="1:6" s="1" customFormat="1" ht="16.5" customHeight="1" x14ac:dyDescent="0.25">
      <c r="A190" s="178">
        <v>2111102</v>
      </c>
      <c r="B190" s="179" t="s">
        <v>572</v>
      </c>
      <c r="C190" s="178">
        <v>21</v>
      </c>
      <c r="D190" s="180" t="s">
        <v>20</v>
      </c>
      <c r="F190"/>
    </row>
    <row r="191" spans="1:6" s="1" customFormat="1" ht="16.5" customHeight="1" x14ac:dyDescent="0.25">
      <c r="A191" s="178">
        <v>2111201</v>
      </c>
      <c r="B191" s="179" t="s">
        <v>573</v>
      </c>
      <c r="C191" s="178">
        <v>1</v>
      </c>
      <c r="D191" s="180" t="s">
        <v>2</v>
      </c>
      <c r="F191"/>
    </row>
    <row r="192" spans="1:6" s="1" customFormat="1" ht="16.5" customHeight="1" x14ac:dyDescent="0.25">
      <c r="A192" s="178">
        <v>2111250</v>
      </c>
      <c r="B192" s="179" t="s">
        <v>574</v>
      </c>
      <c r="C192" s="178">
        <v>17</v>
      </c>
      <c r="D192" s="180" t="s">
        <v>17</v>
      </c>
      <c r="F192"/>
    </row>
    <row r="193" spans="1:6" s="1" customFormat="1" ht="16.5" customHeight="1" x14ac:dyDescent="0.25">
      <c r="A193" s="178">
        <v>2111300</v>
      </c>
      <c r="B193" s="179" t="s">
        <v>575</v>
      </c>
      <c r="C193" s="178">
        <v>1</v>
      </c>
      <c r="D193" s="180" t="s">
        <v>2</v>
      </c>
      <c r="F193"/>
    </row>
    <row r="194" spans="1:6" s="1" customFormat="1" ht="16.5" customHeight="1" x14ac:dyDescent="0.25">
      <c r="A194" s="178">
        <v>2111409</v>
      </c>
      <c r="B194" s="179" t="s">
        <v>576</v>
      </c>
      <c r="C194" s="178">
        <v>11</v>
      </c>
      <c r="D194" s="180" t="s">
        <v>12</v>
      </c>
      <c r="F194"/>
    </row>
    <row r="195" spans="1:6" s="1" customFormat="1" ht="16.5" customHeight="1" x14ac:dyDescent="0.25">
      <c r="A195" s="178">
        <v>2111508</v>
      </c>
      <c r="B195" s="179" t="s">
        <v>577</v>
      </c>
      <c r="C195" s="178">
        <v>11</v>
      </c>
      <c r="D195" s="180" t="s">
        <v>12</v>
      </c>
      <c r="F195"/>
    </row>
    <row r="196" spans="1:6" s="1" customFormat="1" ht="16.5" customHeight="1" x14ac:dyDescent="0.25">
      <c r="A196" s="178">
        <v>2111532</v>
      </c>
      <c r="B196" s="179" t="s">
        <v>578</v>
      </c>
      <c r="C196" s="178">
        <v>19</v>
      </c>
      <c r="D196" s="180" t="s">
        <v>18</v>
      </c>
      <c r="F196"/>
    </row>
    <row r="197" spans="1:6" s="1" customFormat="1" ht="16.5" customHeight="1" x14ac:dyDescent="0.25">
      <c r="A197" s="178">
        <v>2111573</v>
      </c>
      <c r="B197" s="179" t="s">
        <v>579</v>
      </c>
      <c r="C197" s="178">
        <v>15</v>
      </c>
      <c r="D197" s="180" t="s">
        <v>16</v>
      </c>
      <c r="F197"/>
    </row>
    <row r="198" spans="1:6" s="1" customFormat="1" ht="16.5" customHeight="1" x14ac:dyDescent="0.25">
      <c r="A198" s="178">
        <v>2111607</v>
      </c>
      <c r="B198" s="179" t="s">
        <v>580</v>
      </c>
      <c r="C198" s="178">
        <v>22</v>
      </c>
      <c r="D198" s="180" t="s">
        <v>21</v>
      </c>
      <c r="F198"/>
    </row>
    <row r="199" spans="1:6" s="1" customFormat="1" ht="16.5" customHeight="1" x14ac:dyDescent="0.25">
      <c r="A199" s="178">
        <v>2111631</v>
      </c>
      <c r="B199" s="179" t="s">
        <v>581</v>
      </c>
      <c r="C199" s="178">
        <v>16</v>
      </c>
      <c r="D199" s="180" t="s">
        <v>149</v>
      </c>
      <c r="F199"/>
    </row>
    <row r="200" spans="1:6" s="1" customFormat="1" ht="16.5" customHeight="1" x14ac:dyDescent="0.25">
      <c r="A200" s="178">
        <v>2111672</v>
      </c>
      <c r="B200" s="179" t="s">
        <v>132</v>
      </c>
      <c r="C200" s="178">
        <v>16</v>
      </c>
      <c r="D200" s="180" t="s">
        <v>149</v>
      </c>
      <c r="F200"/>
    </row>
    <row r="201" spans="1:6" s="1" customFormat="1" ht="16.5" customHeight="1" x14ac:dyDescent="0.25">
      <c r="A201" s="178">
        <v>2111706</v>
      </c>
      <c r="B201" s="179" t="s">
        <v>133</v>
      </c>
      <c r="C201" s="178">
        <v>7</v>
      </c>
      <c r="D201" s="180" t="s">
        <v>8</v>
      </c>
      <c r="F201"/>
    </row>
    <row r="202" spans="1:6" s="1" customFormat="1" ht="16.5" customHeight="1" x14ac:dyDescent="0.25">
      <c r="A202" s="178">
        <v>2111722</v>
      </c>
      <c r="B202" s="179" t="s">
        <v>134</v>
      </c>
      <c r="C202" s="178">
        <v>11</v>
      </c>
      <c r="D202" s="180" t="s">
        <v>12</v>
      </c>
      <c r="F202"/>
    </row>
    <row r="203" spans="1:6" s="1" customFormat="1" ht="16.5" customHeight="1" x14ac:dyDescent="0.25">
      <c r="A203" s="178">
        <v>2111748</v>
      </c>
      <c r="B203" s="179" t="s">
        <v>135</v>
      </c>
      <c r="C203" s="178">
        <v>17</v>
      </c>
      <c r="D203" s="180" t="s">
        <v>17</v>
      </c>
      <c r="F203"/>
    </row>
    <row r="204" spans="1:6" s="1" customFormat="1" ht="16.5" customHeight="1" x14ac:dyDescent="0.25">
      <c r="A204" s="178">
        <v>2111763</v>
      </c>
      <c r="B204" s="179" t="s">
        <v>136</v>
      </c>
      <c r="C204" s="178">
        <v>19</v>
      </c>
      <c r="D204" s="180" t="s">
        <v>18</v>
      </c>
      <c r="F204"/>
    </row>
    <row r="205" spans="1:6" s="1" customFormat="1" ht="16.5" customHeight="1" x14ac:dyDescent="0.25">
      <c r="A205" s="178">
        <v>2111789</v>
      </c>
      <c r="B205" s="179" t="s">
        <v>582</v>
      </c>
      <c r="C205" s="178">
        <v>2</v>
      </c>
      <c r="D205" s="180" t="s">
        <v>3</v>
      </c>
      <c r="F205"/>
    </row>
    <row r="206" spans="1:6" s="1" customFormat="1" ht="16.5" customHeight="1" x14ac:dyDescent="0.25">
      <c r="A206" s="178">
        <v>2111805</v>
      </c>
      <c r="B206" s="179" t="s">
        <v>137</v>
      </c>
      <c r="C206" s="178">
        <v>15</v>
      </c>
      <c r="D206" s="180" t="s">
        <v>16</v>
      </c>
      <c r="F206"/>
    </row>
    <row r="207" spans="1:6" s="1" customFormat="1" ht="16.5" customHeight="1" x14ac:dyDescent="0.25">
      <c r="A207" s="178">
        <v>2111904</v>
      </c>
      <c r="B207" s="179" t="s">
        <v>583</v>
      </c>
      <c r="C207" s="178">
        <v>20</v>
      </c>
      <c r="D207" s="180" t="s">
        <v>19</v>
      </c>
      <c r="F207"/>
    </row>
    <row r="208" spans="1:6" s="1" customFormat="1" ht="16.5" customHeight="1" x14ac:dyDescent="0.25">
      <c r="A208" s="178">
        <v>2111953</v>
      </c>
      <c r="B208" s="179" t="s">
        <v>584</v>
      </c>
      <c r="C208" s="178">
        <v>21</v>
      </c>
      <c r="D208" s="180" t="s">
        <v>20</v>
      </c>
      <c r="F208"/>
    </row>
    <row r="209" spans="1:6" s="1" customFormat="1" ht="16.5" customHeight="1" x14ac:dyDescent="0.25">
      <c r="A209" s="178">
        <v>2112001</v>
      </c>
      <c r="B209" s="179" t="s">
        <v>138</v>
      </c>
      <c r="C209" s="178">
        <v>22</v>
      </c>
      <c r="D209" s="180" t="s">
        <v>21</v>
      </c>
      <c r="F209"/>
    </row>
    <row r="210" spans="1:6" s="1" customFormat="1" ht="16.5" customHeight="1" x14ac:dyDescent="0.25">
      <c r="A210" s="178">
        <v>2112100</v>
      </c>
      <c r="B210" s="179" t="s">
        <v>14</v>
      </c>
      <c r="C210" s="178">
        <v>12</v>
      </c>
      <c r="D210" s="180" t="s">
        <v>13</v>
      </c>
      <c r="F210"/>
    </row>
    <row r="211" spans="1:6" s="1" customFormat="1" ht="16.5" customHeight="1" x14ac:dyDescent="0.25">
      <c r="A211" s="178">
        <v>2112209</v>
      </c>
      <c r="B211" s="179" t="s">
        <v>139</v>
      </c>
      <c r="C211" s="178">
        <v>18</v>
      </c>
      <c r="D211" s="180" t="s">
        <v>150</v>
      </c>
      <c r="F211"/>
    </row>
    <row r="212" spans="1:6" s="1" customFormat="1" ht="16.5" customHeight="1" x14ac:dyDescent="0.25">
      <c r="A212" s="178">
        <v>2112233</v>
      </c>
      <c r="B212" s="179" t="s">
        <v>585</v>
      </c>
      <c r="C212" s="178">
        <v>16</v>
      </c>
      <c r="D212" s="180" t="s">
        <v>149</v>
      </c>
      <c r="F212"/>
    </row>
    <row r="213" spans="1:6" s="1" customFormat="1" ht="16.5" customHeight="1" x14ac:dyDescent="0.25">
      <c r="A213" s="178">
        <v>2112274</v>
      </c>
      <c r="B213" s="179" t="s">
        <v>140</v>
      </c>
      <c r="C213" s="178">
        <v>10</v>
      </c>
      <c r="D213" s="180" t="s">
        <v>11</v>
      </c>
      <c r="F213"/>
    </row>
    <row r="214" spans="1:6" s="1" customFormat="1" ht="16.5" customHeight="1" x14ac:dyDescent="0.25">
      <c r="A214" s="178">
        <v>2112308</v>
      </c>
      <c r="B214" s="179" t="s">
        <v>141</v>
      </c>
      <c r="C214" s="178">
        <v>17</v>
      </c>
      <c r="D214" s="180" t="s">
        <v>17</v>
      </c>
      <c r="F214"/>
    </row>
    <row r="215" spans="1:6" s="1" customFormat="1" ht="16.5" customHeight="1" x14ac:dyDescent="0.25">
      <c r="A215" s="178">
        <v>2112407</v>
      </c>
      <c r="B215" s="179" t="s">
        <v>586</v>
      </c>
      <c r="C215" s="178">
        <v>6</v>
      </c>
      <c r="D215" s="180" t="s">
        <v>7</v>
      </c>
      <c r="F215"/>
    </row>
    <row r="216" spans="1:6" s="1" customFormat="1" ht="16.5" customHeight="1" x14ac:dyDescent="0.25">
      <c r="A216" s="178">
        <v>2112456</v>
      </c>
      <c r="B216" s="179" t="s">
        <v>142</v>
      </c>
      <c r="C216" s="178">
        <v>6</v>
      </c>
      <c r="D216" s="180" t="s">
        <v>7</v>
      </c>
      <c r="F216"/>
    </row>
    <row r="217" spans="1:6" s="1" customFormat="1" ht="16.5" customHeight="1" x14ac:dyDescent="0.25">
      <c r="A217" s="178">
        <v>2112506</v>
      </c>
      <c r="B217" s="179" t="s">
        <v>143</v>
      </c>
      <c r="C217" s="178">
        <v>5</v>
      </c>
      <c r="D217" s="180" t="s">
        <v>6</v>
      </c>
      <c r="F217"/>
    </row>
    <row r="218" spans="1:6" s="1" customFormat="1" ht="16.5" customHeight="1" x14ac:dyDescent="0.25">
      <c r="A218" s="178">
        <v>2112605</v>
      </c>
      <c r="B218" s="179" t="s">
        <v>144</v>
      </c>
      <c r="C218" s="178">
        <v>9</v>
      </c>
      <c r="D218" s="180" t="s">
        <v>10</v>
      </c>
      <c r="F218"/>
    </row>
    <row r="219" spans="1:6" s="1" customFormat="1" ht="16.5" customHeight="1" x14ac:dyDescent="0.25">
      <c r="A219" s="178">
        <v>2112704</v>
      </c>
      <c r="B219" s="179" t="s">
        <v>145</v>
      </c>
      <c r="C219" s="178">
        <v>8</v>
      </c>
      <c r="D219" s="180" t="s">
        <v>9</v>
      </c>
      <c r="F219"/>
    </row>
    <row r="220" spans="1:6" s="1" customFormat="1" ht="16.5" customHeight="1" x14ac:dyDescent="0.25">
      <c r="A220" s="178">
        <v>2112803</v>
      </c>
      <c r="B220" s="179" t="s">
        <v>146</v>
      </c>
      <c r="C220" s="178">
        <v>7</v>
      </c>
      <c r="D220" s="180" t="s">
        <v>8</v>
      </c>
      <c r="F220"/>
    </row>
    <row r="221" spans="1:6" s="1" customFormat="1" ht="16.5" customHeight="1" x14ac:dyDescent="0.25">
      <c r="A221" s="178">
        <v>2112852</v>
      </c>
      <c r="B221" s="179" t="s">
        <v>587</v>
      </c>
      <c r="C221" s="178">
        <v>19</v>
      </c>
      <c r="D221" s="180" t="s">
        <v>18</v>
      </c>
      <c r="F221"/>
    </row>
    <row r="222" spans="1:6" s="1" customFormat="1" ht="16.5" customHeight="1" x14ac:dyDescent="0.25">
      <c r="A222" s="178">
        <v>2112902</v>
      </c>
      <c r="B222" s="179" t="s">
        <v>588</v>
      </c>
      <c r="C222" s="178">
        <v>7</v>
      </c>
      <c r="D222" s="180" t="s">
        <v>8</v>
      </c>
      <c r="F222"/>
    </row>
    <row r="223" spans="1:6" s="1" customFormat="1" ht="16.5" customHeight="1" x14ac:dyDescent="0.25">
      <c r="A223" s="178">
        <v>2113009</v>
      </c>
      <c r="B223" s="179" t="s">
        <v>147</v>
      </c>
      <c r="C223" s="178">
        <v>11</v>
      </c>
      <c r="D223" s="180" t="s">
        <v>12</v>
      </c>
      <c r="F223"/>
    </row>
    <row r="224" spans="1:6" s="1" customFormat="1" ht="16.5" customHeight="1" x14ac:dyDescent="0.25">
      <c r="A224" s="178">
        <v>2114007</v>
      </c>
      <c r="B224" s="179" t="s">
        <v>148</v>
      </c>
      <c r="C224" s="178">
        <v>10</v>
      </c>
      <c r="D224" s="180" t="s">
        <v>11</v>
      </c>
      <c r="F224"/>
    </row>
    <row r="225" spans="6:6" ht="15" x14ac:dyDescent="0.25">
      <c r="F225"/>
    </row>
    <row r="226" spans="6:6" ht="15" x14ac:dyDescent="0.25">
      <c r="F226"/>
    </row>
  </sheetData>
  <mergeCells count="3">
    <mergeCell ref="D1:H1"/>
    <mergeCell ref="F9:G9"/>
    <mergeCell ref="D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B57F"/>
  </sheetPr>
  <dimension ref="A3:AM45"/>
  <sheetViews>
    <sheetView showGridLines="0" zoomScaleNormal="100" workbookViewId="0">
      <selection activeCell="J6" sqref="J6"/>
    </sheetView>
  </sheetViews>
  <sheetFormatPr defaultColWidth="9.140625" defaultRowHeight="14.1" customHeight="1" x14ac:dyDescent="0.2"/>
  <cols>
    <col min="1" max="1" width="7.7109375" style="10" customWidth="1"/>
    <col min="2" max="2" width="18.7109375" style="10" customWidth="1"/>
    <col min="3" max="3" width="10.7109375" style="10" customWidth="1"/>
    <col min="4" max="11" width="14.7109375" style="72" customWidth="1"/>
    <col min="12" max="12" width="3.7109375" style="10" customWidth="1"/>
    <col min="13" max="13" width="7.7109375" style="10" customWidth="1"/>
    <col min="14" max="14" width="18.7109375" style="10" customWidth="1"/>
    <col min="15" max="15" width="10.7109375" style="10" customWidth="1"/>
    <col min="16" max="23" width="14.7109375" style="10" customWidth="1"/>
    <col min="24" max="26" width="10.7109375" style="10" customWidth="1"/>
    <col min="27" max="27" width="3.7109375" style="10" customWidth="1"/>
    <col min="28" max="28" width="7.7109375" style="10" customWidth="1"/>
    <col min="29" max="29" width="18.7109375" style="10" customWidth="1"/>
    <col min="30" max="40" width="10.7109375" style="10" customWidth="1"/>
    <col min="41" max="16384" width="9.140625" style="10"/>
  </cols>
  <sheetData>
    <row r="3" spans="1:24" s="109" customFormat="1" ht="14.1" customHeight="1" x14ac:dyDescent="0.2">
      <c r="A3" s="237" t="s">
        <v>636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 t="s">
        <v>637</v>
      </c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167"/>
    </row>
    <row r="4" spans="1:24" s="109" customFormat="1" ht="14.1" customHeigh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7"/>
    </row>
    <row r="5" spans="1:24" ht="66.75" customHeight="1" x14ac:dyDescent="0.2">
      <c r="A5" s="132" t="s">
        <v>151</v>
      </c>
      <c r="B5" s="133" t="s">
        <v>469</v>
      </c>
      <c r="C5" s="133" t="s">
        <v>1</v>
      </c>
      <c r="D5" s="143" t="s">
        <v>471</v>
      </c>
      <c r="E5" s="143" t="s">
        <v>472</v>
      </c>
      <c r="F5" s="143" t="s">
        <v>473</v>
      </c>
      <c r="G5" s="143" t="s">
        <v>474</v>
      </c>
      <c r="H5" s="143" t="s">
        <v>475</v>
      </c>
      <c r="I5" s="143" t="s">
        <v>476</v>
      </c>
      <c r="J5" s="143" t="s">
        <v>477</v>
      </c>
      <c r="K5" s="143" t="s">
        <v>478</v>
      </c>
      <c r="M5" s="134" t="s">
        <v>151</v>
      </c>
      <c r="N5" s="135" t="s">
        <v>469</v>
      </c>
      <c r="O5" s="144" t="s">
        <v>1</v>
      </c>
      <c r="P5" s="145" t="s">
        <v>471</v>
      </c>
      <c r="Q5" s="145" t="s">
        <v>472</v>
      </c>
      <c r="R5" s="145" t="s">
        <v>473</v>
      </c>
      <c r="S5" s="145" t="s">
        <v>474</v>
      </c>
      <c r="T5" s="145" t="s">
        <v>475</v>
      </c>
      <c r="U5" s="145" t="s">
        <v>476</v>
      </c>
      <c r="V5" s="145" t="s">
        <v>477</v>
      </c>
      <c r="W5" s="145" t="s">
        <v>478</v>
      </c>
    </row>
    <row r="6" spans="1:24" ht="14.1" customHeight="1" x14ac:dyDescent="0.2">
      <c r="A6" s="106"/>
      <c r="B6" s="107" t="s">
        <v>376</v>
      </c>
      <c r="C6" s="118">
        <v>72395</v>
      </c>
      <c r="D6" s="136">
        <v>61079</v>
      </c>
      <c r="E6" s="136">
        <v>5043</v>
      </c>
      <c r="F6" s="136">
        <v>5389</v>
      </c>
      <c r="G6" s="136">
        <v>883</v>
      </c>
      <c r="H6" s="137">
        <v>0.84369086262863457</v>
      </c>
      <c r="I6" s="137">
        <v>6.9659506872021548E-2</v>
      </c>
      <c r="J6" s="137">
        <v>7.4438842461495958E-2</v>
      </c>
      <c r="K6" s="153">
        <v>1.2196974929207818E-2</v>
      </c>
      <c r="M6" s="127">
        <v>1100205</v>
      </c>
      <c r="N6" s="128" t="s">
        <v>411</v>
      </c>
      <c r="O6" s="118">
        <v>164</v>
      </c>
      <c r="P6" s="118">
        <v>106</v>
      </c>
      <c r="Q6" s="118">
        <v>46</v>
      </c>
      <c r="R6" s="118">
        <v>9</v>
      </c>
      <c r="S6" s="146">
        <v>3</v>
      </c>
      <c r="T6" s="147">
        <v>0.64634146341463417</v>
      </c>
      <c r="U6" s="147">
        <v>0.28048780487804881</v>
      </c>
      <c r="V6" s="147">
        <v>5.4878048780487805E-2</v>
      </c>
      <c r="W6" s="148">
        <v>1.8292682926829267E-2</v>
      </c>
    </row>
    <row r="7" spans="1:24" ht="14.1" customHeight="1" x14ac:dyDescent="0.2">
      <c r="A7" s="111">
        <v>1</v>
      </c>
      <c r="B7" s="123" t="s">
        <v>377</v>
      </c>
      <c r="C7" s="115">
        <v>5410</v>
      </c>
      <c r="D7" s="138">
        <v>3917</v>
      </c>
      <c r="E7" s="138">
        <v>406</v>
      </c>
      <c r="F7" s="138">
        <v>949</v>
      </c>
      <c r="G7" s="138">
        <v>137</v>
      </c>
      <c r="H7" s="139">
        <v>0.72402957486136788</v>
      </c>
      <c r="I7" s="139">
        <v>7.5046210720887241E-2</v>
      </c>
      <c r="J7" s="139">
        <v>0.17541589648798522</v>
      </c>
      <c r="K7" s="154">
        <v>2.5323475046210721E-2</v>
      </c>
      <c r="M7" s="129">
        <v>1200401</v>
      </c>
      <c r="N7" s="130" t="s">
        <v>412</v>
      </c>
      <c r="O7" s="115">
        <v>132</v>
      </c>
      <c r="P7" s="115">
        <v>112</v>
      </c>
      <c r="Q7" s="115">
        <v>9</v>
      </c>
      <c r="R7" s="115">
        <v>10</v>
      </c>
      <c r="S7" s="149">
        <v>2</v>
      </c>
      <c r="T7" s="150">
        <v>0.84848484848484851</v>
      </c>
      <c r="U7" s="150">
        <v>6.8181818181818177E-2</v>
      </c>
      <c r="V7" s="150">
        <v>7.575757575757576E-2</v>
      </c>
      <c r="W7" s="151">
        <v>1.5151515151515152E-2</v>
      </c>
    </row>
    <row r="8" spans="1:24" ht="14.1" customHeight="1" x14ac:dyDescent="0.2">
      <c r="A8" s="111">
        <v>11</v>
      </c>
      <c r="B8" s="123" t="s">
        <v>378</v>
      </c>
      <c r="C8" s="115">
        <v>593</v>
      </c>
      <c r="D8" s="138">
        <v>387</v>
      </c>
      <c r="E8" s="138">
        <v>73</v>
      </c>
      <c r="F8" s="138">
        <v>115</v>
      </c>
      <c r="G8" s="138">
        <v>18</v>
      </c>
      <c r="H8" s="139">
        <v>0.65261382799325462</v>
      </c>
      <c r="I8" s="139">
        <v>0.12310286677908938</v>
      </c>
      <c r="J8" s="139">
        <v>0.19392917369308602</v>
      </c>
      <c r="K8" s="154">
        <v>3.0354131534569982E-2</v>
      </c>
      <c r="M8" s="129">
        <v>1302603</v>
      </c>
      <c r="N8" s="130" t="s">
        <v>413</v>
      </c>
      <c r="O8" s="115">
        <v>657</v>
      </c>
      <c r="P8" s="115">
        <v>632</v>
      </c>
      <c r="Q8" s="115">
        <v>10</v>
      </c>
      <c r="R8" s="115">
        <v>2</v>
      </c>
      <c r="S8" s="149">
        <v>13</v>
      </c>
      <c r="T8" s="150">
        <v>0.96194824961948244</v>
      </c>
      <c r="U8" s="150">
        <v>1.5220700152207001E-2</v>
      </c>
      <c r="V8" s="150">
        <v>3.0441400304414001E-3</v>
      </c>
      <c r="W8" s="151">
        <v>1.9786910197869101E-2</v>
      </c>
    </row>
    <row r="9" spans="1:24" ht="14.1" customHeight="1" x14ac:dyDescent="0.2">
      <c r="A9" s="111">
        <v>12</v>
      </c>
      <c r="B9" s="123" t="s">
        <v>379</v>
      </c>
      <c r="C9" s="115">
        <v>267</v>
      </c>
      <c r="D9" s="138">
        <v>182</v>
      </c>
      <c r="E9" s="138">
        <v>26</v>
      </c>
      <c r="F9" s="138">
        <v>50</v>
      </c>
      <c r="G9" s="138">
        <v>9</v>
      </c>
      <c r="H9" s="139">
        <v>0.68164794007490637</v>
      </c>
      <c r="I9" s="139">
        <v>9.7378277153558054E-2</v>
      </c>
      <c r="J9" s="139">
        <v>0.18726591760299627</v>
      </c>
      <c r="K9" s="154">
        <v>3.3707865168539325E-2</v>
      </c>
      <c r="M9" s="129">
        <v>1400100</v>
      </c>
      <c r="N9" s="130" t="s">
        <v>414</v>
      </c>
      <c r="O9" s="115">
        <v>106</v>
      </c>
      <c r="P9" s="115">
        <v>101</v>
      </c>
      <c r="Q9" s="115">
        <v>2</v>
      </c>
      <c r="R9" s="115">
        <v>1</v>
      </c>
      <c r="S9" s="149">
        <v>2</v>
      </c>
      <c r="T9" s="150">
        <v>0.95283018867924529</v>
      </c>
      <c r="U9" s="150">
        <v>1.8867924528301886E-2</v>
      </c>
      <c r="V9" s="150">
        <v>9.433962264150943E-3</v>
      </c>
      <c r="W9" s="151">
        <v>1.8867924528301886E-2</v>
      </c>
    </row>
    <row r="10" spans="1:24" ht="14.1" customHeight="1" x14ac:dyDescent="0.2">
      <c r="A10" s="111">
        <v>13</v>
      </c>
      <c r="B10" s="123" t="s">
        <v>380</v>
      </c>
      <c r="C10" s="115">
        <v>1100</v>
      </c>
      <c r="D10" s="138">
        <v>837</v>
      </c>
      <c r="E10" s="138">
        <v>85</v>
      </c>
      <c r="F10" s="138">
        <v>145</v>
      </c>
      <c r="G10" s="138">
        <v>33</v>
      </c>
      <c r="H10" s="139">
        <v>0.76090909090909087</v>
      </c>
      <c r="I10" s="139">
        <v>7.7272727272727271E-2</v>
      </c>
      <c r="J10" s="139">
        <v>0.13181818181818181</v>
      </c>
      <c r="K10" s="154">
        <v>0.03</v>
      </c>
      <c r="M10" s="129">
        <v>1501402</v>
      </c>
      <c r="N10" s="130" t="s">
        <v>415</v>
      </c>
      <c r="O10" s="115">
        <v>462</v>
      </c>
      <c r="P10" s="115">
        <v>416</v>
      </c>
      <c r="Q10" s="115">
        <v>35</v>
      </c>
      <c r="R10" s="115">
        <v>4</v>
      </c>
      <c r="S10" s="149">
        <v>6</v>
      </c>
      <c r="T10" s="150">
        <v>0.90043290043290047</v>
      </c>
      <c r="U10" s="150">
        <v>7.575757575757576E-2</v>
      </c>
      <c r="V10" s="150">
        <v>8.658008658008658E-3</v>
      </c>
      <c r="W10" s="151">
        <v>1.2987012987012988E-2</v>
      </c>
    </row>
    <row r="11" spans="1:24" ht="14.1" customHeight="1" x14ac:dyDescent="0.2">
      <c r="A11" s="111">
        <v>14</v>
      </c>
      <c r="B11" s="123" t="s">
        <v>381</v>
      </c>
      <c r="C11" s="115">
        <v>153</v>
      </c>
      <c r="D11" s="138">
        <v>127</v>
      </c>
      <c r="E11" s="138">
        <v>2</v>
      </c>
      <c r="F11" s="138">
        <v>18</v>
      </c>
      <c r="G11" s="138">
        <v>6</v>
      </c>
      <c r="H11" s="139">
        <v>0.83006535947712423</v>
      </c>
      <c r="I11" s="139">
        <v>1.3071895424836602E-2</v>
      </c>
      <c r="J11" s="139">
        <v>0.11764705882352941</v>
      </c>
      <c r="K11" s="154">
        <v>3.9215686274509803E-2</v>
      </c>
      <c r="M11" s="129">
        <v>1600303</v>
      </c>
      <c r="N11" s="130" t="s">
        <v>416</v>
      </c>
      <c r="O11" s="115">
        <v>130</v>
      </c>
      <c r="P11" s="115">
        <v>119</v>
      </c>
      <c r="Q11" s="115">
        <v>1</v>
      </c>
      <c r="R11" s="115">
        <v>10</v>
      </c>
      <c r="S11" s="149" t="s">
        <v>22</v>
      </c>
      <c r="T11" s="150">
        <v>0.91538461538461535</v>
      </c>
      <c r="U11" s="150">
        <v>7.6923076923076927E-3</v>
      </c>
      <c r="V11" s="150">
        <v>7.6923076923076927E-2</v>
      </c>
      <c r="W11" s="151">
        <v>0</v>
      </c>
    </row>
    <row r="12" spans="1:24" ht="14.1" customHeight="1" x14ac:dyDescent="0.2">
      <c r="A12" s="111">
        <v>15</v>
      </c>
      <c r="B12" s="123" t="s">
        <v>382</v>
      </c>
      <c r="C12" s="115">
        <v>2549</v>
      </c>
      <c r="D12" s="138">
        <v>1828</v>
      </c>
      <c r="E12" s="138">
        <v>141</v>
      </c>
      <c r="F12" s="138">
        <v>521</v>
      </c>
      <c r="G12" s="138">
        <v>59</v>
      </c>
      <c r="H12" s="139">
        <v>0.71714397803060026</v>
      </c>
      <c r="I12" s="139">
        <v>5.5315810121616321E-2</v>
      </c>
      <c r="J12" s="139">
        <v>0.20439387995292271</v>
      </c>
      <c r="K12" s="154">
        <v>2.314633189486073E-2</v>
      </c>
      <c r="M12" s="129">
        <v>1721000</v>
      </c>
      <c r="N12" s="130" t="s">
        <v>417</v>
      </c>
      <c r="O12" s="115">
        <v>100</v>
      </c>
      <c r="P12" s="115">
        <v>93</v>
      </c>
      <c r="Q12" s="115">
        <v>7</v>
      </c>
      <c r="R12" s="115" t="s">
        <v>22</v>
      </c>
      <c r="S12" s="149">
        <v>0</v>
      </c>
      <c r="T12" s="150">
        <v>0.93</v>
      </c>
      <c r="U12" s="150">
        <v>7.0000000000000007E-2</v>
      </c>
      <c r="V12" s="150">
        <v>0</v>
      </c>
      <c r="W12" s="151">
        <v>0</v>
      </c>
    </row>
    <row r="13" spans="1:24" ht="14.1" customHeight="1" x14ac:dyDescent="0.2">
      <c r="A13" s="111">
        <v>16</v>
      </c>
      <c r="B13" s="123" t="s">
        <v>383</v>
      </c>
      <c r="C13" s="115">
        <v>221</v>
      </c>
      <c r="D13" s="138">
        <v>188</v>
      </c>
      <c r="E13" s="138">
        <v>10</v>
      </c>
      <c r="F13" s="138">
        <v>24</v>
      </c>
      <c r="G13" s="138">
        <v>0</v>
      </c>
      <c r="H13" s="139">
        <v>0.85067873303167418</v>
      </c>
      <c r="I13" s="139">
        <v>4.5248868778280542E-2</v>
      </c>
      <c r="J13" s="139">
        <v>0.10859728506787331</v>
      </c>
      <c r="K13" s="154">
        <v>0</v>
      </c>
      <c r="M13" s="129">
        <v>2111300</v>
      </c>
      <c r="N13" s="130" t="s">
        <v>418</v>
      </c>
      <c r="O13" s="115">
        <v>328</v>
      </c>
      <c r="P13" s="115">
        <v>309</v>
      </c>
      <c r="Q13" s="115">
        <v>12</v>
      </c>
      <c r="R13" s="115">
        <v>4</v>
      </c>
      <c r="S13" s="149">
        <v>3</v>
      </c>
      <c r="T13" s="150">
        <v>0.94207317073170727</v>
      </c>
      <c r="U13" s="150">
        <v>3.6585365853658534E-2</v>
      </c>
      <c r="V13" s="150">
        <v>1.2195121951219513E-2</v>
      </c>
      <c r="W13" s="151">
        <v>9.1463414634146336E-3</v>
      </c>
    </row>
    <row r="14" spans="1:24" ht="14.1" customHeight="1" x14ac:dyDescent="0.2">
      <c r="A14" s="111">
        <v>17</v>
      </c>
      <c r="B14" s="123" t="s">
        <v>384</v>
      </c>
      <c r="C14" s="115">
        <v>526</v>
      </c>
      <c r="D14" s="138">
        <v>368</v>
      </c>
      <c r="E14" s="138">
        <v>70</v>
      </c>
      <c r="F14" s="138">
        <v>77</v>
      </c>
      <c r="G14" s="138">
        <v>11</v>
      </c>
      <c r="H14" s="139">
        <v>0.69961977186311786</v>
      </c>
      <c r="I14" s="139">
        <v>0.13307984790874525</v>
      </c>
      <c r="J14" s="139">
        <v>0.14638783269961977</v>
      </c>
      <c r="K14" s="154">
        <v>2.0912547528517109E-2</v>
      </c>
      <c r="M14" s="129">
        <v>2211001</v>
      </c>
      <c r="N14" s="130" t="s">
        <v>419</v>
      </c>
      <c r="O14" s="115">
        <v>271</v>
      </c>
      <c r="P14" s="115">
        <v>246</v>
      </c>
      <c r="Q14" s="115">
        <v>2</v>
      </c>
      <c r="R14" s="115">
        <v>21</v>
      </c>
      <c r="S14" s="149">
        <v>2</v>
      </c>
      <c r="T14" s="150">
        <v>0.90774907749077494</v>
      </c>
      <c r="U14" s="150">
        <v>7.3800738007380072E-3</v>
      </c>
      <c r="V14" s="150">
        <v>7.7490774907749083E-2</v>
      </c>
      <c r="W14" s="151">
        <v>7.3800738007380072E-3</v>
      </c>
    </row>
    <row r="15" spans="1:24" ht="14.1" customHeight="1" x14ac:dyDescent="0.2">
      <c r="A15" s="111">
        <v>2</v>
      </c>
      <c r="B15" s="123" t="s">
        <v>385</v>
      </c>
      <c r="C15" s="115">
        <v>18959</v>
      </c>
      <c r="D15" s="138">
        <v>13430</v>
      </c>
      <c r="E15" s="138">
        <v>2258</v>
      </c>
      <c r="F15" s="138">
        <v>2859</v>
      </c>
      <c r="G15" s="138">
        <v>412</v>
      </c>
      <c r="H15" s="139">
        <v>0.70837069465689118</v>
      </c>
      <c r="I15" s="139">
        <v>0.11909910860277441</v>
      </c>
      <c r="J15" s="139">
        <v>0.15079909277915501</v>
      </c>
      <c r="K15" s="154">
        <v>2.1731103961179388E-2</v>
      </c>
      <c r="M15" s="129">
        <v>2304400</v>
      </c>
      <c r="N15" s="130" t="s">
        <v>420</v>
      </c>
      <c r="O15" s="115">
        <v>901</v>
      </c>
      <c r="P15" s="115">
        <v>886</v>
      </c>
      <c r="Q15" s="115">
        <v>13</v>
      </c>
      <c r="R15" s="115" t="s">
        <v>22</v>
      </c>
      <c r="S15" s="149">
        <v>1</v>
      </c>
      <c r="T15" s="150">
        <v>0.98335183129855719</v>
      </c>
      <c r="U15" s="150">
        <v>1.4428412874583796E-2</v>
      </c>
      <c r="V15" s="150">
        <v>0</v>
      </c>
      <c r="W15" s="151">
        <v>1.1098779134295228E-3</v>
      </c>
    </row>
    <row r="16" spans="1:24" ht="14.1" customHeight="1" x14ac:dyDescent="0.2">
      <c r="A16" s="111">
        <v>21</v>
      </c>
      <c r="B16" s="123" t="s">
        <v>386</v>
      </c>
      <c r="C16" s="115">
        <v>2097</v>
      </c>
      <c r="D16" s="138">
        <v>1191</v>
      </c>
      <c r="E16" s="138">
        <v>291</v>
      </c>
      <c r="F16" s="138">
        <v>524</v>
      </c>
      <c r="G16" s="138">
        <v>92</v>
      </c>
      <c r="H16" s="139">
        <v>0.5679542203147353</v>
      </c>
      <c r="I16" s="139">
        <v>0.13876967095851217</v>
      </c>
      <c r="J16" s="139">
        <v>0.24988078206962328</v>
      </c>
      <c r="K16" s="154">
        <v>4.3872198378636144E-2</v>
      </c>
      <c r="M16" s="129">
        <v>2408102</v>
      </c>
      <c r="N16" s="130" t="s">
        <v>421</v>
      </c>
      <c r="O16" s="115">
        <v>304</v>
      </c>
      <c r="P16" s="115">
        <v>291</v>
      </c>
      <c r="Q16" s="115">
        <v>12</v>
      </c>
      <c r="R16" s="115">
        <v>0</v>
      </c>
      <c r="S16" s="149">
        <v>0</v>
      </c>
      <c r="T16" s="150">
        <v>0.95723684210526316</v>
      </c>
      <c r="U16" s="150">
        <v>3.9473684210526314E-2</v>
      </c>
      <c r="V16" s="150">
        <v>0</v>
      </c>
      <c r="W16" s="151">
        <v>0</v>
      </c>
    </row>
    <row r="17" spans="1:23" ht="14.1" customHeight="1" x14ac:dyDescent="0.2">
      <c r="A17" s="111">
        <v>22</v>
      </c>
      <c r="B17" s="123" t="s">
        <v>387</v>
      </c>
      <c r="C17" s="115">
        <v>1031</v>
      </c>
      <c r="D17" s="138">
        <v>697</v>
      </c>
      <c r="E17" s="138">
        <v>33</v>
      </c>
      <c r="F17" s="138">
        <v>275</v>
      </c>
      <c r="G17" s="138">
        <v>26</v>
      </c>
      <c r="H17" s="139">
        <v>0.67604267701260912</v>
      </c>
      <c r="I17" s="139">
        <v>3.2007759456838022E-2</v>
      </c>
      <c r="J17" s="139">
        <v>0.26673132880698353</v>
      </c>
      <c r="K17" s="154">
        <v>2.5218234723569349E-2</v>
      </c>
      <c r="M17" s="129">
        <v>2507507</v>
      </c>
      <c r="N17" s="130" t="s">
        <v>422</v>
      </c>
      <c r="O17" s="115">
        <v>273</v>
      </c>
      <c r="P17" s="115">
        <v>266</v>
      </c>
      <c r="Q17" s="115">
        <v>6</v>
      </c>
      <c r="R17" s="115" t="s">
        <v>22</v>
      </c>
      <c r="S17" s="149">
        <v>0</v>
      </c>
      <c r="T17" s="150">
        <v>0.97435897435897434</v>
      </c>
      <c r="U17" s="150">
        <v>2.197802197802198E-2</v>
      </c>
      <c r="V17" s="150">
        <v>0</v>
      </c>
      <c r="W17" s="151">
        <v>0</v>
      </c>
    </row>
    <row r="18" spans="1:23" ht="14.1" customHeight="1" x14ac:dyDescent="0.2">
      <c r="A18" s="111">
        <v>23</v>
      </c>
      <c r="B18" s="123" t="s">
        <v>388</v>
      </c>
      <c r="C18" s="115">
        <v>2975</v>
      </c>
      <c r="D18" s="138">
        <v>2228</v>
      </c>
      <c r="E18" s="138">
        <v>260</v>
      </c>
      <c r="F18" s="138">
        <v>435</v>
      </c>
      <c r="G18" s="138">
        <v>53</v>
      </c>
      <c r="H18" s="139">
        <v>0.74890756302521011</v>
      </c>
      <c r="I18" s="139">
        <v>8.7394957983193272E-2</v>
      </c>
      <c r="J18" s="139">
        <v>0.14621848739495799</v>
      </c>
      <c r="K18" s="154">
        <v>1.7815126050420169E-2</v>
      </c>
      <c r="M18" s="129">
        <v>2611606</v>
      </c>
      <c r="N18" s="130" t="s">
        <v>423</v>
      </c>
      <c r="O18" s="115">
        <v>592</v>
      </c>
      <c r="P18" s="115">
        <v>561</v>
      </c>
      <c r="Q18" s="115">
        <v>11</v>
      </c>
      <c r="R18" s="115" t="s">
        <v>22</v>
      </c>
      <c r="S18" s="149">
        <v>20</v>
      </c>
      <c r="T18" s="150">
        <v>0.94763513513513509</v>
      </c>
      <c r="U18" s="150">
        <v>1.8581081081081082E-2</v>
      </c>
      <c r="V18" s="150">
        <v>0</v>
      </c>
      <c r="W18" s="151">
        <v>3.3783783783783786E-2</v>
      </c>
    </row>
    <row r="19" spans="1:23" ht="14.1" customHeight="1" x14ac:dyDescent="0.2">
      <c r="A19" s="111">
        <v>24</v>
      </c>
      <c r="B19" s="123" t="s">
        <v>389</v>
      </c>
      <c r="C19" s="115">
        <v>1147</v>
      </c>
      <c r="D19" s="138">
        <v>974</v>
      </c>
      <c r="E19" s="138">
        <v>51</v>
      </c>
      <c r="F19" s="138">
        <v>113</v>
      </c>
      <c r="G19" s="138">
        <v>9</v>
      </c>
      <c r="H19" s="139">
        <v>0.84917175239755882</v>
      </c>
      <c r="I19" s="139">
        <v>4.4463818657367045E-2</v>
      </c>
      <c r="J19" s="139">
        <v>9.8517872711421095E-2</v>
      </c>
      <c r="K19" s="154">
        <v>7.8465562336530077E-3</v>
      </c>
      <c r="M19" s="129">
        <v>2704302</v>
      </c>
      <c r="N19" s="130" t="s">
        <v>424</v>
      </c>
      <c r="O19" s="115">
        <v>394</v>
      </c>
      <c r="P19" s="115">
        <v>367</v>
      </c>
      <c r="Q19" s="115">
        <v>20</v>
      </c>
      <c r="R19" s="115">
        <v>0</v>
      </c>
      <c r="S19" s="149">
        <v>6</v>
      </c>
      <c r="T19" s="150">
        <v>0.93147208121827407</v>
      </c>
      <c r="U19" s="150">
        <v>5.0761421319796954E-2</v>
      </c>
      <c r="V19" s="150">
        <v>0</v>
      </c>
      <c r="W19" s="151">
        <v>1.5228426395939087E-2</v>
      </c>
    </row>
    <row r="20" spans="1:23" ht="14.1" customHeight="1" x14ac:dyDescent="0.2">
      <c r="A20" s="111">
        <v>25</v>
      </c>
      <c r="B20" s="123" t="s">
        <v>390</v>
      </c>
      <c r="C20" s="115">
        <v>1312</v>
      </c>
      <c r="D20" s="138">
        <v>998</v>
      </c>
      <c r="E20" s="138">
        <v>92</v>
      </c>
      <c r="F20" s="138">
        <v>201</v>
      </c>
      <c r="G20" s="138">
        <v>22</v>
      </c>
      <c r="H20" s="139">
        <v>0.76067073170731703</v>
      </c>
      <c r="I20" s="139">
        <v>7.0121951219512202E-2</v>
      </c>
      <c r="J20" s="139">
        <v>0.15320121951219512</v>
      </c>
      <c r="K20" s="154">
        <v>1.676829268292683E-2</v>
      </c>
      <c r="M20" s="129">
        <v>2800308</v>
      </c>
      <c r="N20" s="130" t="s">
        <v>425</v>
      </c>
      <c r="O20" s="115">
        <v>230</v>
      </c>
      <c r="P20" s="115">
        <v>228</v>
      </c>
      <c r="Q20" s="115">
        <v>1</v>
      </c>
      <c r="R20" s="115">
        <v>1</v>
      </c>
      <c r="S20" s="149">
        <v>0</v>
      </c>
      <c r="T20" s="150">
        <v>0.99130434782608701</v>
      </c>
      <c r="U20" s="150">
        <v>4.3478260869565218E-3</v>
      </c>
      <c r="V20" s="150">
        <v>4.3478260869565218E-3</v>
      </c>
      <c r="W20" s="151">
        <v>0</v>
      </c>
    </row>
    <row r="21" spans="1:23" ht="14.1" customHeight="1" x14ac:dyDescent="0.2">
      <c r="A21" s="111">
        <v>26</v>
      </c>
      <c r="B21" s="123" t="s">
        <v>391</v>
      </c>
      <c r="C21" s="115">
        <v>3279</v>
      </c>
      <c r="D21" s="138">
        <v>2384</v>
      </c>
      <c r="E21" s="138">
        <v>415</v>
      </c>
      <c r="F21" s="138">
        <v>377</v>
      </c>
      <c r="G21" s="138">
        <v>104</v>
      </c>
      <c r="H21" s="139">
        <v>0.72705093016163469</v>
      </c>
      <c r="I21" s="139">
        <v>0.12656297651723086</v>
      </c>
      <c r="J21" s="139">
        <v>0.11497407746264104</v>
      </c>
      <c r="K21" s="154">
        <v>3.1716986886245808E-2</v>
      </c>
      <c r="M21" s="129">
        <v>2927408</v>
      </c>
      <c r="N21" s="130" t="s">
        <v>426</v>
      </c>
      <c r="O21" s="115">
        <v>1112</v>
      </c>
      <c r="P21" s="115">
        <v>828</v>
      </c>
      <c r="Q21" s="115">
        <v>279</v>
      </c>
      <c r="R21" s="115">
        <v>4</v>
      </c>
      <c r="S21" s="149">
        <v>1</v>
      </c>
      <c r="T21" s="150">
        <v>0.74460431654676262</v>
      </c>
      <c r="U21" s="150">
        <v>0.25089928057553956</v>
      </c>
      <c r="V21" s="150">
        <v>3.5971223021582736E-3</v>
      </c>
      <c r="W21" s="151">
        <v>8.9928057553956839E-4</v>
      </c>
    </row>
    <row r="22" spans="1:23" ht="14.1" customHeight="1" x14ac:dyDescent="0.2">
      <c r="A22" s="111">
        <v>27</v>
      </c>
      <c r="B22" s="123" t="s">
        <v>392</v>
      </c>
      <c r="C22" s="115">
        <v>1126</v>
      </c>
      <c r="D22" s="138">
        <v>841</v>
      </c>
      <c r="E22" s="138">
        <v>146</v>
      </c>
      <c r="F22" s="138">
        <v>121</v>
      </c>
      <c r="G22" s="138">
        <v>17</v>
      </c>
      <c r="H22" s="139">
        <v>0.74689165186500883</v>
      </c>
      <c r="I22" s="139">
        <v>0.12966252220248667</v>
      </c>
      <c r="J22" s="139">
        <v>0.10746003552397869</v>
      </c>
      <c r="K22" s="154">
        <v>1.5097690941385435E-2</v>
      </c>
      <c r="M22" s="129">
        <v>3106200</v>
      </c>
      <c r="N22" s="130" t="s">
        <v>427</v>
      </c>
      <c r="O22" s="115">
        <v>923</v>
      </c>
      <c r="P22" s="115">
        <v>879</v>
      </c>
      <c r="Q22" s="115">
        <v>43</v>
      </c>
      <c r="R22" s="115">
        <v>1</v>
      </c>
      <c r="S22" s="149" t="s">
        <v>22</v>
      </c>
      <c r="T22" s="150">
        <v>0.95232936078006503</v>
      </c>
      <c r="U22" s="150">
        <v>4.6587215601300108E-2</v>
      </c>
      <c r="V22" s="150">
        <v>1.0834236186348862E-3</v>
      </c>
      <c r="W22" s="151">
        <v>0</v>
      </c>
    </row>
    <row r="23" spans="1:23" ht="14.1" customHeight="1" x14ac:dyDescent="0.2">
      <c r="A23" s="111">
        <v>28</v>
      </c>
      <c r="B23" s="123" t="s">
        <v>393</v>
      </c>
      <c r="C23" s="115">
        <v>791</v>
      </c>
      <c r="D23" s="138">
        <v>677</v>
      </c>
      <c r="E23" s="138">
        <v>24</v>
      </c>
      <c r="F23" s="138">
        <v>81</v>
      </c>
      <c r="G23" s="138">
        <v>8</v>
      </c>
      <c r="H23" s="139">
        <v>0.8558786346396966</v>
      </c>
      <c r="I23" s="139">
        <v>3.0341340075853349E-2</v>
      </c>
      <c r="J23" s="139">
        <v>0.10240202275600506</v>
      </c>
      <c r="K23" s="154">
        <v>1.0113780025284451E-2</v>
      </c>
      <c r="M23" s="129">
        <v>3205309</v>
      </c>
      <c r="N23" s="130" t="s">
        <v>428</v>
      </c>
      <c r="O23" s="115">
        <v>140</v>
      </c>
      <c r="P23" s="115">
        <v>138</v>
      </c>
      <c r="Q23" s="115">
        <v>2</v>
      </c>
      <c r="R23" s="115" t="s">
        <v>22</v>
      </c>
      <c r="S23" s="149">
        <v>0</v>
      </c>
      <c r="T23" s="150">
        <v>0.98571428571428577</v>
      </c>
      <c r="U23" s="150">
        <v>1.4285714285714285E-2</v>
      </c>
      <c r="V23" s="150">
        <v>0</v>
      </c>
      <c r="W23" s="151">
        <v>0</v>
      </c>
    </row>
    <row r="24" spans="1:23" ht="14.1" customHeight="1" x14ac:dyDescent="0.2">
      <c r="A24" s="111">
        <v>29</v>
      </c>
      <c r="B24" s="123" t="s">
        <v>394</v>
      </c>
      <c r="C24" s="115">
        <v>5202</v>
      </c>
      <c r="D24" s="138">
        <v>3440</v>
      </c>
      <c r="E24" s="138">
        <v>947</v>
      </c>
      <c r="F24" s="138">
        <v>733</v>
      </c>
      <c r="G24" s="138">
        <v>81</v>
      </c>
      <c r="H24" s="139">
        <v>0.66128412149173399</v>
      </c>
      <c r="I24" s="139">
        <v>0.18204536716647443</v>
      </c>
      <c r="J24" s="139">
        <v>0.14090734332948865</v>
      </c>
      <c r="K24" s="154">
        <v>1.5570934256055362E-2</v>
      </c>
      <c r="M24" s="129">
        <v>3304557</v>
      </c>
      <c r="N24" s="130" t="s">
        <v>429</v>
      </c>
      <c r="O24" s="115">
        <v>2579</v>
      </c>
      <c r="P24" s="115">
        <v>2437</v>
      </c>
      <c r="Q24" s="115">
        <v>140</v>
      </c>
      <c r="R24" s="115">
        <v>1</v>
      </c>
      <c r="S24" s="149">
        <v>1</v>
      </c>
      <c r="T24" s="150">
        <v>0.94493989918573096</v>
      </c>
      <c r="U24" s="150">
        <v>5.4284606436603336E-2</v>
      </c>
      <c r="V24" s="150">
        <v>3.8774718883288094E-4</v>
      </c>
      <c r="W24" s="151">
        <v>3.8774718883288094E-4</v>
      </c>
    </row>
    <row r="25" spans="1:23" ht="14.1" customHeight="1" x14ac:dyDescent="0.2">
      <c r="A25" s="111">
        <v>3</v>
      </c>
      <c r="B25" s="123" t="s">
        <v>395</v>
      </c>
      <c r="C25" s="115">
        <v>31519</v>
      </c>
      <c r="D25" s="138">
        <v>29038</v>
      </c>
      <c r="E25" s="138">
        <v>1560</v>
      </c>
      <c r="F25" s="138">
        <v>809</v>
      </c>
      <c r="G25" s="138">
        <v>111</v>
      </c>
      <c r="H25" s="139">
        <v>0.92128557378089404</v>
      </c>
      <c r="I25" s="139">
        <v>4.9493956026523685E-2</v>
      </c>
      <c r="J25" s="139">
        <v>2.566705796503696E-2</v>
      </c>
      <c r="K25" s="154">
        <v>3.5216853326564927E-3</v>
      </c>
      <c r="M25" s="129">
        <v>3550308</v>
      </c>
      <c r="N25" s="130" t="s">
        <v>430</v>
      </c>
      <c r="O25" s="115">
        <v>4467</v>
      </c>
      <c r="P25" s="115">
        <v>4310</v>
      </c>
      <c r="Q25" s="115">
        <v>139</v>
      </c>
      <c r="R25" s="115">
        <v>2</v>
      </c>
      <c r="S25" s="149">
        <v>17</v>
      </c>
      <c r="T25" s="150">
        <v>0.96485336915155584</v>
      </c>
      <c r="U25" s="150">
        <v>3.1117080814864563E-2</v>
      </c>
      <c r="V25" s="150">
        <v>4.4772778150884264E-4</v>
      </c>
      <c r="W25" s="151">
        <v>3.8056861428251623E-3</v>
      </c>
    </row>
    <row r="26" spans="1:23" ht="14.1" customHeight="1" x14ac:dyDescent="0.2">
      <c r="A26" s="111">
        <v>31</v>
      </c>
      <c r="B26" s="123" t="s">
        <v>396</v>
      </c>
      <c r="C26" s="115">
        <v>7462</v>
      </c>
      <c r="D26" s="138">
        <v>6512</v>
      </c>
      <c r="E26" s="138">
        <v>369</v>
      </c>
      <c r="F26" s="138">
        <v>532</v>
      </c>
      <c r="G26" s="138">
        <v>50</v>
      </c>
      <c r="H26" s="139">
        <v>0.87268828732243364</v>
      </c>
      <c r="I26" s="139">
        <v>4.9450549450549448E-2</v>
      </c>
      <c r="J26" s="139">
        <v>7.1294559099437146E-2</v>
      </c>
      <c r="K26" s="154">
        <v>6.7006164567140177E-3</v>
      </c>
      <c r="M26" s="129">
        <v>4106902</v>
      </c>
      <c r="N26" s="130" t="s">
        <v>431</v>
      </c>
      <c r="O26" s="115">
        <v>717</v>
      </c>
      <c r="P26" s="115">
        <v>712</v>
      </c>
      <c r="Q26" s="115">
        <v>5</v>
      </c>
      <c r="R26" s="115" t="s">
        <v>22</v>
      </c>
      <c r="S26" s="149" t="s">
        <v>22</v>
      </c>
      <c r="T26" s="150">
        <v>0.99302649930264997</v>
      </c>
      <c r="U26" s="150">
        <v>6.9735006973500697E-3</v>
      </c>
      <c r="V26" s="150">
        <v>0</v>
      </c>
      <c r="W26" s="151">
        <v>0</v>
      </c>
    </row>
    <row r="27" spans="1:23" ht="14.1" customHeight="1" x14ac:dyDescent="0.2">
      <c r="A27" s="111">
        <v>32</v>
      </c>
      <c r="B27" s="123" t="s">
        <v>397</v>
      </c>
      <c r="C27" s="115">
        <v>1422</v>
      </c>
      <c r="D27" s="138">
        <v>1250</v>
      </c>
      <c r="E27" s="138">
        <v>67</v>
      </c>
      <c r="F27" s="138">
        <v>98</v>
      </c>
      <c r="G27" s="138">
        <v>6</v>
      </c>
      <c r="H27" s="139">
        <v>0.8790436005625879</v>
      </c>
      <c r="I27" s="139">
        <v>4.7116736990154715E-2</v>
      </c>
      <c r="J27" s="139">
        <v>6.8917018284106887E-2</v>
      </c>
      <c r="K27" s="154">
        <v>4.2194092827004216E-3</v>
      </c>
      <c r="M27" s="129">
        <v>4205407</v>
      </c>
      <c r="N27" s="130" t="s">
        <v>432</v>
      </c>
      <c r="O27" s="115">
        <v>200</v>
      </c>
      <c r="P27" s="115">
        <v>195</v>
      </c>
      <c r="Q27" s="115">
        <v>5</v>
      </c>
      <c r="R27" s="115" t="s">
        <v>22</v>
      </c>
      <c r="S27" s="149">
        <v>0</v>
      </c>
      <c r="T27" s="150">
        <v>0.97499999999999998</v>
      </c>
      <c r="U27" s="150">
        <v>2.5000000000000001E-2</v>
      </c>
      <c r="V27" s="150">
        <v>0</v>
      </c>
      <c r="W27" s="151">
        <v>0</v>
      </c>
    </row>
    <row r="28" spans="1:23" ht="14.1" customHeight="1" x14ac:dyDescent="0.2">
      <c r="A28" s="111">
        <v>33</v>
      </c>
      <c r="B28" s="123" t="s">
        <v>398</v>
      </c>
      <c r="C28" s="115">
        <v>6499</v>
      </c>
      <c r="D28" s="138">
        <v>5951</v>
      </c>
      <c r="E28" s="138">
        <v>502</v>
      </c>
      <c r="F28" s="138">
        <v>31</v>
      </c>
      <c r="G28" s="138">
        <v>16</v>
      </c>
      <c r="H28" s="139">
        <v>0.91567933528235113</v>
      </c>
      <c r="I28" s="139">
        <v>7.7242652715802426E-2</v>
      </c>
      <c r="J28" s="139">
        <v>4.7699646099399907E-3</v>
      </c>
      <c r="K28" s="154">
        <v>2.4619172180335436E-3</v>
      </c>
      <c r="M28" s="129">
        <v>4314902</v>
      </c>
      <c r="N28" s="130" t="s">
        <v>433</v>
      </c>
      <c r="O28" s="115">
        <v>612</v>
      </c>
      <c r="P28" s="115">
        <v>570</v>
      </c>
      <c r="Q28" s="115">
        <v>42</v>
      </c>
      <c r="R28" s="115" t="s">
        <v>22</v>
      </c>
      <c r="S28" s="149">
        <v>0</v>
      </c>
      <c r="T28" s="150">
        <v>0.93137254901960786</v>
      </c>
      <c r="U28" s="150">
        <v>6.8627450980392163E-2</v>
      </c>
      <c r="V28" s="150">
        <v>0</v>
      </c>
      <c r="W28" s="151">
        <v>0</v>
      </c>
    </row>
    <row r="29" spans="1:23" ht="14.1" customHeight="1" x14ac:dyDescent="0.2">
      <c r="A29" s="111">
        <v>35</v>
      </c>
      <c r="B29" s="123" t="s">
        <v>399</v>
      </c>
      <c r="C29" s="115">
        <v>16136</v>
      </c>
      <c r="D29" s="138">
        <v>15326</v>
      </c>
      <c r="E29" s="138">
        <v>622</v>
      </c>
      <c r="F29" s="138">
        <v>149</v>
      </c>
      <c r="G29" s="138">
        <v>39</v>
      </c>
      <c r="H29" s="139">
        <v>0.9498016856717898</v>
      </c>
      <c r="I29" s="139">
        <v>3.8547347545860186E-2</v>
      </c>
      <c r="J29" s="139">
        <v>9.2340109072880511E-3</v>
      </c>
      <c r="K29" s="154">
        <v>2.4169558750619731E-3</v>
      </c>
      <c r="M29" s="129">
        <v>5002704</v>
      </c>
      <c r="N29" s="130" t="s">
        <v>434</v>
      </c>
      <c r="O29" s="115">
        <v>314</v>
      </c>
      <c r="P29" s="115">
        <v>310</v>
      </c>
      <c r="Q29" s="115">
        <v>4</v>
      </c>
      <c r="R29" s="115" t="s">
        <v>22</v>
      </c>
      <c r="S29" s="149" t="s">
        <v>22</v>
      </c>
      <c r="T29" s="150">
        <v>0.98726114649681529</v>
      </c>
      <c r="U29" s="150">
        <v>1.2738853503184714E-2</v>
      </c>
      <c r="V29" s="150">
        <v>0</v>
      </c>
      <c r="W29" s="151">
        <v>0</v>
      </c>
    </row>
    <row r="30" spans="1:23" ht="14.1" customHeight="1" x14ac:dyDescent="0.2">
      <c r="A30" s="111">
        <v>4</v>
      </c>
      <c r="B30" s="123" t="s">
        <v>400</v>
      </c>
      <c r="C30" s="115">
        <v>10946</v>
      </c>
      <c r="D30" s="138">
        <v>9811</v>
      </c>
      <c r="E30" s="138">
        <v>563</v>
      </c>
      <c r="F30" s="138">
        <v>438</v>
      </c>
      <c r="G30" s="138">
        <v>134</v>
      </c>
      <c r="H30" s="139">
        <v>0.89630915402886902</v>
      </c>
      <c r="I30" s="139">
        <v>5.1434313904622692E-2</v>
      </c>
      <c r="J30" s="139">
        <v>4.0014617211766856E-2</v>
      </c>
      <c r="K30" s="154">
        <v>1.2241914854741458E-2</v>
      </c>
      <c r="M30" s="129">
        <v>5103403</v>
      </c>
      <c r="N30" s="130" t="s">
        <v>435</v>
      </c>
      <c r="O30" s="115">
        <v>199</v>
      </c>
      <c r="P30" s="115">
        <v>196</v>
      </c>
      <c r="Q30" s="115">
        <v>0</v>
      </c>
      <c r="R30" s="115">
        <v>2</v>
      </c>
      <c r="S30" s="149">
        <v>0</v>
      </c>
      <c r="T30" s="150">
        <v>0.98492462311557794</v>
      </c>
      <c r="U30" s="150">
        <v>0</v>
      </c>
      <c r="V30" s="150">
        <v>1.0050251256281407E-2</v>
      </c>
      <c r="W30" s="151">
        <v>0</v>
      </c>
    </row>
    <row r="31" spans="1:23" ht="14.1" customHeight="1" x14ac:dyDescent="0.2">
      <c r="A31" s="111">
        <v>41</v>
      </c>
      <c r="B31" s="123" t="s">
        <v>401</v>
      </c>
      <c r="C31" s="115">
        <v>4042</v>
      </c>
      <c r="D31" s="138">
        <v>3698</v>
      </c>
      <c r="E31" s="138">
        <v>91</v>
      </c>
      <c r="F31" s="138">
        <v>212</v>
      </c>
      <c r="G31" s="138">
        <v>41</v>
      </c>
      <c r="H31" s="139">
        <v>0.91489361702127658</v>
      </c>
      <c r="I31" s="139">
        <v>2.2513607125185551E-2</v>
      </c>
      <c r="J31" s="139">
        <v>5.2449282533399311E-2</v>
      </c>
      <c r="K31" s="154">
        <v>1.0143493320138546E-2</v>
      </c>
      <c r="M31" s="129">
        <v>5208707</v>
      </c>
      <c r="N31" s="130" t="s">
        <v>436</v>
      </c>
      <c r="O31" s="115">
        <v>544</v>
      </c>
      <c r="P31" s="115">
        <v>540</v>
      </c>
      <c r="Q31" s="115">
        <v>4</v>
      </c>
      <c r="R31" s="115" t="s">
        <v>22</v>
      </c>
      <c r="S31" s="149" t="s">
        <v>22</v>
      </c>
      <c r="T31" s="150">
        <v>0.99264705882352944</v>
      </c>
      <c r="U31" s="150">
        <v>7.3529411764705881E-3</v>
      </c>
      <c r="V31" s="150">
        <v>0</v>
      </c>
      <c r="W31" s="151">
        <v>0</v>
      </c>
    </row>
    <row r="32" spans="1:23" ht="14.1" customHeight="1" x14ac:dyDescent="0.2">
      <c r="A32" s="111">
        <v>42</v>
      </c>
      <c r="B32" s="123" t="s">
        <v>402</v>
      </c>
      <c r="C32" s="115">
        <v>2560</v>
      </c>
      <c r="D32" s="138">
        <v>2243</v>
      </c>
      <c r="E32" s="138">
        <v>201</v>
      </c>
      <c r="F32" s="138">
        <v>86</v>
      </c>
      <c r="G32" s="138">
        <v>30</v>
      </c>
      <c r="H32" s="139">
        <v>0.87617187500000004</v>
      </c>
      <c r="I32" s="139">
        <v>7.8515625000000006E-2</v>
      </c>
      <c r="J32" s="139">
        <v>3.3593749999999999E-2</v>
      </c>
      <c r="K32" s="154">
        <v>1.171875E-2</v>
      </c>
      <c r="M32" s="131">
        <v>5300108</v>
      </c>
      <c r="N32" s="112" t="s">
        <v>437</v>
      </c>
      <c r="O32" s="119">
        <v>1009</v>
      </c>
      <c r="P32" s="119">
        <v>867</v>
      </c>
      <c r="Q32" s="119">
        <v>124</v>
      </c>
      <c r="R32" s="119">
        <v>14</v>
      </c>
      <c r="S32" s="120">
        <v>3</v>
      </c>
      <c r="T32" s="121">
        <v>0.85926660059464821</v>
      </c>
      <c r="U32" s="121">
        <v>0.12289395441030723</v>
      </c>
      <c r="V32" s="121">
        <v>1.3875123885034688E-2</v>
      </c>
      <c r="W32" s="152">
        <v>2.973240832507433E-3</v>
      </c>
    </row>
    <row r="33" spans="1:39" ht="14.1" customHeight="1" x14ac:dyDescent="0.2">
      <c r="A33" s="111">
        <v>43</v>
      </c>
      <c r="B33" s="123" t="s">
        <v>403</v>
      </c>
      <c r="C33" s="115">
        <v>4343</v>
      </c>
      <c r="D33" s="138">
        <v>3869</v>
      </c>
      <c r="E33" s="138">
        <v>270</v>
      </c>
      <c r="F33" s="138">
        <v>140</v>
      </c>
      <c r="G33" s="138">
        <v>63</v>
      </c>
      <c r="H33" s="139">
        <v>0.89085885332719317</v>
      </c>
      <c r="I33" s="139">
        <v>6.2169007598434259E-2</v>
      </c>
      <c r="J33" s="139">
        <v>3.2235781717706656E-2</v>
      </c>
      <c r="K33" s="154">
        <v>1.4506101772967994E-2</v>
      </c>
      <c r="M33" s="10" t="s">
        <v>643</v>
      </c>
    </row>
    <row r="34" spans="1:39" ht="14.1" customHeight="1" x14ac:dyDescent="0.2">
      <c r="A34" s="111">
        <v>5</v>
      </c>
      <c r="B34" s="123" t="s">
        <v>404</v>
      </c>
      <c r="C34" s="115">
        <v>5561</v>
      </c>
      <c r="D34" s="138">
        <v>4883</v>
      </c>
      <c r="E34" s="138">
        <v>256</v>
      </c>
      <c r="F34" s="138">
        <v>333</v>
      </c>
      <c r="G34" s="138">
        <v>89</v>
      </c>
      <c r="H34" s="139">
        <v>0.87807948210753461</v>
      </c>
      <c r="I34" s="139">
        <v>4.6034885811904333E-2</v>
      </c>
      <c r="J34" s="139">
        <v>5.9881316310016183E-2</v>
      </c>
      <c r="K34" s="154">
        <v>1.6004315770544866E-2</v>
      </c>
      <c r="M34" s="116" t="s">
        <v>470</v>
      </c>
    </row>
    <row r="35" spans="1:39" ht="14.1" customHeight="1" x14ac:dyDescent="0.2">
      <c r="A35" s="111">
        <v>50</v>
      </c>
      <c r="B35" s="123" t="s">
        <v>405</v>
      </c>
      <c r="C35" s="115">
        <v>927</v>
      </c>
      <c r="D35" s="138">
        <v>814</v>
      </c>
      <c r="E35" s="138">
        <v>38</v>
      </c>
      <c r="F35" s="138">
        <v>56</v>
      </c>
      <c r="G35" s="138">
        <v>20</v>
      </c>
      <c r="H35" s="139">
        <v>0.87810140237324708</v>
      </c>
      <c r="I35" s="139">
        <v>4.0992448759439054E-2</v>
      </c>
      <c r="J35" s="139">
        <v>6.0409924487594392E-2</v>
      </c>
      <c r="K35" s="154">
        <v>2.1574973031283712E-2</v>
      </c>
      <c r="M35" s="116"/>
    </row>
    <row r="36" spans="1:39" ht="14.1" customHeight="1" x14ac:dyDescent="0.2">
      <c r="A36" s="111">
        <v>51</v>
      </c>
      <c r="B36" s="123" t="s">
        <v>406</v>
      </c>
      <c r="C36" s="115">
        <v>1144</v>
      </c>
      <c r="D36" s="138">
        <v>961</v>
      </c>
      <c r="E36" s="138">
        <v>28</v>
      </c>
      <c r="F36" s="138">
        <v>123</v>
      </c>
      <c r="G36" s="138">
        <v>33</v>
      </c>
      <c r="H36" s="139">
        <v>0.840034965034965</v>
      </c>
      <c r="I36" s="139">
        <v>2.4475524475524476E-2</v>
      </c>
      <c r="J36" s="139">
        <v>0.10751748251748251</v>
      </c>
      <c r="K36" s="154">
        <v>2.8846153846153848E-2</v>
      </c>
    </row>
    <row r="37" spans="1:39" ht="14.1" customHeight="1" x14ac:dyDescent="0.2">
      <c r="A37" s="111">
        <v>52</v>
      </c>
      <c r="B37" s="123" t="s">
        <v>407</v>
      </c>
      <c r="C37" s="115">
        <v>2480</v>
      </c>
      <c r="D37" s="138">
        <v>2241</v>
      </c>
      <c r="E37" s="138">
        <v>66</v>
      </c>
      <c r="F37" s="138">
        <v>139</v>
      </c>
      <c r="G37" s="138">
        <v>34</v>
      </c>
      <c r="H37" s="139">
        <v>0.90362903225806457</v>
      </c>
      <c r="I37" s="139">
        <v>2.661290322580645E-2</v>
      </c>
      <c r="J37" s="139">
        <v>5.6048387096774191E-2</v>
      </c>
      <c r="K37" s="154">
        <v>1.3709677419354839E-2</v>
      </c>
    </row>
    <row r="38" spans="1:39" ht="14.1" customHeight="1" x14ac:dyDescent="0.2">
      <c r="A38" s="125">
        <v>53</v>
      </c>
      <c r="B38" s="114" t="s">
        <v>408</v>
      </c>
      <c r="C38" s="119">
        <v>1009</v>
      </c>
      <c r="D38" s="140">
        <v>867</v>
      </c>
      <c r="E38" s="140">
        <v>124</v>
      </c>
      <c r="F38" s="140">
        <v>14</v>
      </c>
      <c r="G38" s="140">
        <v>3</v>
      </c>
      <c r="H38" s="141">
        <v>0.85926660059464821</v>
      </c>
      <c r="I38" s="141">
        <v>0.12289395441030723</v>
      </c>
      <c r="J38" s="141">
        <v>1.3875123885034688E-2</v>
      </c>
      <c r="K38" s="155">
        <v>2.973240832507433E-3</v>
      </c>
    </row>
    <row r="39" spans="1:39" ht="14.1" customHeight="1" x14ac:dyDescent="0.2">
      <c r="A39" s="10" t="s">
        <v>643</v>
      </c>
      <c r="K39" s="138"/>
    </row>
    <row r="40" spans="1:39" ht="14.1" customHeight="1" x14ac:dyDescent="0.2">
      <c r="A40" s="116" t="s">
        <v>470</v>
      </c>
      <c r="B40" s="117"/>
      <c r="C40" s="117"/>
      <c r="D40" s="142"/>
      <c r="E40" s="142"/>
      <c r="K40" s="138"/>
    </row>
    <row r="44" spans="1:39" ht="14.1" customHeight="1" x14ac:dyDescent="0.2">
      <c r="AL44" s="115"/>
      <c r="AM44" s="115"/>
    </row>
    <row r="45" spans="1:39" ht="14.1" customHeight="1" x14ac:dyDescent="0.2">
      <c r="AB45" s="116"/>
      <c r="AC45" s="117"/>
      <c r="AD45" s="117"/>
      <c r="AE45" s="117"/>
      <c r="AF45" s="117"/>
      <c r="AL45" s="115"/>
      <c r="AM45" s="115"/>
    </row>
  </sheetData>
  <mergeCells count="2">
    <mergeCell ref="A3:L3"/>
    <mergeCell ref="M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B57F"/>
  </sheetPr>
  <dimension ref="A2:N224"/>
  <sheetViews>
    <sheetView showGridLines="0" workbookViewId="0">
      <selection activeCell="M6" sqref="M6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3.7109375" style="80" customWidth="1"/>
    <col min="5" max="5" width="15.140625" style="10" customWidth="1"/>
    <col min="6" max="6" width="10.7109375" style="10" customWidth="1"/>
    <col min="7" max="7" width="4.28515625" style="10" customWidth="1"/>
    <col min="8" max="8" width="12.85546875" style="10" customWidth="1"/>
    <col min="9" max="9" width="26.5703125" style="51" customWidth="1"/>
    <col min="10" max="10" width="14.140625" style="10" customWidth="1"/>
    <col min="11" max="12" width="9.140625" style="10"/>
    <col min="13" max="13" width="13.5703125" style="10" customWidth="1"/>
    <col min="14" max="16384" width="9.140625" style="10"/>
  </cols>
  <sheetData>
    <row r="2" spans="1:14" x14ac:dyDescent="0.2">
      <c r="A2" s="52"/>
      <c r="B2" s="87"/>
      <c r="C2" s="52"/>
      <c r="D2" s="50"/>
    </row>
    <row r="3" spans="1:14" x14ac:dyDescent="0.2">
      <c r="A3" s="233" t="s">
        <v>674</v>
      </c>
      <c r="B3" s="233"/>
      <c r="C3" s="233"/>
      <c r="D3" s="233"/>
      <c r="E3" s="233"/>
      <c r="F3" s="233"/>
      <c r="H3" s="87" t="s">
        <v>673</v>
      </c>
      <c r="I3" s="87"/>
      <c r="J3" s="87"/>
      <c r="K3" s="87"/>
      <c r="L3" s="87"/>
      <c r="M3" s="87"/>
      <c r="N3" s="87"/>
    </row>
    <row r="4" spans="1:14" x14ac:dyDescent="0.2">
      <c r="A4" s="52"/>
      <c r="B4" s="52"/>
      <c r="C4" s="52"/>
      <c r="D4" s="52"/>
      <c r="E4" s="52"/>
      <c r="F4" s="52"/>
      <c r="H4" s="87"/>
      <c r="I4" s="87"/>
      <c r="J4" s="87"/>
      <c r="K4" s="87"/>
      <c r="L4" s="87"/>
      <c r="M4" s="87"/>
    </row>
    <row r="5" spans="1:14" x14ac:dyDescent="0.2">
      <c r="A5" s="171" t="s">
        <v>151</v>
      </c>
      <c r="B5" s="171" t="s">
        <v>152</v>
      </c>
      <c r="C5" s="171" t="s">
        <v>151</v>
      </c>
      <c r="D5" s="171" t="s">
        <v>153</v>
      </c>
      <c r="E5" s="171" t="s">
        <v>449</v>
      </c>
      <c r="F5" s="171" t="s">
        <v>444</v>
      </c>
      <c r="H5" s="171" t="s">
        <v>0</v>
      </c>
      <c r="I5" s="171" t="s">
        <v>445</v>
      </c>
      <c r="J5" s="171" t="s">
        <v>487</v>
      </c>
    </row>
    <row r="6" spans="1:14" x14ac:dyDescent="0.2">
      <c r="A6" s="53">
        <v>14</v>
      </c>
      <c r="B6" s="54" t="s">
        <v>15</v>
      </c>
      <c r="C6" s="55">
        <v>2100055</v>
      </c>
      <c r="D6" s="56" t="s">
        <v>154</v>
      </c>
      <c r="E6" s="59">
        <v>2016</v>
      </c>
      <c r="F6" s="157">
        <v>1.76</v>
      </c>
      <c r="G6" s="61"/>
      <c r="H6" s="82">
        <v>1</v>
      </c>
      <c r="I6" s="83" t="s">
        <v>2</v>
      </c>
      <c r="J6" s="161">
        <v>1.115735603580803</v>
      </c>
    </row>
    <row r="7" spans="1:14" x14ac:dyDescent="0.2">
      <c r="A7" s="63">
        <v>9</v>
      </c>
      <c r="B7" s="12" t="s">
        <v>10</v>
      </c>
      <c r="C7" s="43">
        <v>2100105</v>
      </c>
      <c r="D7" s="64" t="s">
        <v>155</v>
      </c>
      <c r="E7" s="67">
        <v>2016</v>
      </c>
      <c r="F7" s="158">
        <v>3.12</v>
      </c>
      <c r="G7" s="61"/>
      <c r="H7" s="85">
        <v>2</v>
      </c>
      <c r="I7" s="62" t="s">
        <v>3</v>
      </c>
      <c r="J7" s="162">
        <v>0.50243538119911169</v>
      </c>
    </row>
    <row r="8" spans="1:14" x14ac:dyDescent="0.2">
      <c r="A8" s="63">
        <v>5</v>
      </c>
      <c r="B8" s="12" t="s">
        <v>6</v>
      </c>
      <c r="C8" s="43">
        <v>2100154</v>
      </c>
      <c r="D8" s="64" t="s">
        <v>156</v>
      </c>
      <c r="E8" s="67">
        <v>2016</v>
      </c>
      <c r="F8" s="158">
        <v>1.23</v>
      </c>
      <c r="G8" s="61"/>
      <c r="H8" s="85">
        <v>3</v>
      </c>
      <c r="I8" s="62" t="s">
        <v>4</v>
      </c>
      <c r="J8" s="162">
        <v>1.0972528064660978</v>
      </c>
    </row>
    <row r="9" spans="1:14" x14ac:dyDescent="0.2">
      <c r="A9" s="63">
        <v>1</v>
      </c>
      <c r="B9" s="12" t="s">
        <v>2</v>
      </c>
      <c r="C9" s="43">
        <v>2100204</v>
      </c>
      <c r="D9" s="64" t="s">
        <v>157</v>
      </c>
      <c r="E9" s="67">
        <v>2015</v>
      </c>
      <c r="F9" s="158">
        <v>0.88</v>
      </c>
      <c r="G9" s="61"/>
      <c r="H9" s="85">
        <v>4</v>
      </c>
      <c r="I9" s="62" t="s">
        <v>5</v>
      </c>
      <c r="J9" s="162">
        <v>1.1620304339092007</v>
      </c>
    </row>
    <row r="10" spans="1:14" x14ac:dyDescent="0.2">
      <c r="A10" s="63">
        <v>13</v>
      </c>
      <c r="B10" s="12" t="s">
        <v>14</v>
      </c>
      <c r="C10" s="43">
        <v>2100303</v>
      </c>
      <c r="D10" s="64" t="s">
        <v>158</v>
      </c>
      <c r="E10" s="67" t="s">
        <v>443</v>
      </c>
      <c r="F10" s="158" t="s">
        <v>22</v>
      </c>
      <c r="G10" s="61"/>
      <c r="H10" s="85">
        <v>5</v>
      </c>
      <c r="I10" s="62" t="s">
        <v>6</v>
      </c>
      <c r="J10" s="162">
        <v>0.72551882211258301</v>
      </c>
    </row>
    <row r="11" spans="1:14" x14ac:dyDescent="0.2">
      <c r="A11" s="63">
        <v>11</v>
      </c>
      <c r="B11" s="12" t="s">
        <v>12</v>
      </c>
      <c r="C11" s="43">
        <v>2100402</v>
      </c>
      <c r="D11" s="64" t="s">
        <v>159</v>
      </c>
      <c r="E11" s="67" t="s">
        <v>443</v>
      </c>
      <c r="F11" s="158" t="s">
        <v>22</v>
      </c>
      <c r="G11" s="61"/>
      <c r="H11" s="85">
        <v>6</v>
      </c>
      <c r="I11" s="62" t="s">
        <v>7</v>
      </c>
      <c r="J11" s="162">
        <v>2.6500869345949254</v>
      </c>
    </row>
    <row r="12" spans="1:14" x14ac:dyDescent="0.2">
      <c r="A12" s="63">
        <v>11</v>
      </c>
      <c r="B12" s="12" t="s">
        <v>12</v>
      </c>
      <c r="C12" s="43">
        <v>2100436</v>
      </c>
      <c r="D12" s="64" t="s">
        <v>160</v>
      </c>
      <c r="E12" s="67">
        <v>2018</v>
      </c>
      <c r="F12" s="158">
        <v>0.11</v>
      </c>
      <c r="G12" s="61"/>
      <c r="H12" s="85">
        <v>7</v>
      </c>
      <c r="I12" s="62" t="s">
        <v>8</v>
      </c>
      <c r="J12" s="162">
        <v>1.0692226636043727</v>
      </c>
    </row>
    <row r="13" spans="1:14" x14ac:dyDescent="0.2">
      <c r="A13" s="63">
        <v>10</v>
      </c>
      <c r="B13" s="12" t="s">
        <v>11</v>
      </c>
      <c r="C13" s="43">
        <v>2100477</v>
      </c>
      <c r="D13" s="64" t="s">
        <v>161</v>
      </c>
      <c r="E13" s="67">
        <v>2018</v>
      </c>
      <c r="F13" s="158">
        <v>0.7</v>
      </c>
      <c r="G13" s="61"/>
      <c r="H13" s="85">
        <v>8</v>
      </c>
      <c r="I13" s="62" t="s">
        <v>9</v>
      </c>
      <c r="J13" s="162">
        <v>0.94323499372122221</v>
      </c>
    </row>
    <row r="14" spans="1:14" x14ac:dyDescent="0.2">
      <c r="A14" s="63">
        <v>22</v>
      </c>
      <c r="B14" s="12" t="s">
        <v>21</v>
      </c>
      <c r="C14" s="43">
        <v>2100501</v>
      </c>
      <c r="D14" s="64" t="s">
        <v>162</v>
      </c>
      <c r="E14" s="67" t="s">
        <v>443</v>
      </c>
      <c r="F14" s="158" t="s">
        <v>22</v>
      </c>
      <c r="G14" s="61"/>
      <c r="H14" s="85">
        <v>9</v>
      </c>
      <c r="I14" s="62" t="s">
        <v>10</v>
      </c>
      <c r="J14" s="162">
        <v>0.85909027239673363</v>
      </c>
    </row>
    <row r="15" spans="1:14" x14ac:dyDescent="0.2">
      <c r="A15" s="63">
        <v>4</v>
      </c>
      <c r="B15" s="12" t="s">
        <v>5</v>
      </c>
      <c r="C15" s="43">
        <v>2100550</v>
      </c>
      <c r="D15" s="64" t="s">
        <v>163</v>
      </c>
      <c r="E15" s="67">
        <v>2018</v>
      </c>
      <c r="F15" s="158">
        <v>0.7</v>
      </c>
      <c r="G15" s="61"/>
      <c r="H15" s="85">
        <v>10</v>
      </c>
      <c r="I15" s="62" t="s">
        <v>11</v>
      </c>
      <c r="J15" s="162">
        <v>0.91580064795255123</v>
      </c>
    </row>
    <row r="16" spans="1:14" x14ac:dyDescent="0.2">
      <c r="A16" s="63">
        <v>19</v>
      </c>
      <c r="B16" s="12" t="s">
        <v>18</v>
      </c>
      <c r="C16" s="43">
        <v>2100600</v>
      </c>
      <c r="D16" s="64" t="s">
        <v>164</v>
      </c>
      <c r="E16" s="67">
        <v>2017</v>
      </c>
      <c r="F16" s="158">
        <v>0.28999999999999998</v>
      </c>
      <c r="G16" s="61"/>
      <c r="H16" s="85">
        <v>11</v>
      </c>
      <c r="I16" s="62" t="s">
        <v>12</v>
      </c>
      <c r="J16" s="162">
        <v>0.57954515563349407</v>
      </c>
    </row>
    <row r="17" spans="1:10" x14ac:dyDescent="0.2">
      <c r="A17" s="63">
        <v>8</v>
      </c>
      <c r="B17" s="12" t="s">
        <v>9</v>
      </c>
      <c r="C17" s="43">
        <v>2100709</v>
      </c>
      <c r="D17" s="64" t="s">
        <v>165</v>
      </c>
      <c r="E17" s="67" t="s">
        <v>443</v>
      </c>
      <c r="F17" s="158" t="s">
        <v>22</v>
      </c>
      <c r="G17" s="61"/>
      <c r="H17" s="85">
        <v>12</v>
      </c>
      <c r="I17" s="62" t="s">
        <v>13</v>
      </c>
      <c r="J17" s="162">
        <v>1.1773320638128364</v>
      </c>
    </row>
    <row r="18" spans="1:10" x14ac:dyDescent="0.2">
      <c r="A18" s="63">
        <v>9</v>
      </c>
      <c r="B18" s="12" t="s">
        <v>10</v>
      </c>
      <c r="C18" s="43">
        <v>2100808</v>
      </c>
      <c r="D18" s="64" t="s">
        <v>166</v>
      </c>
      <c r="E18" s="67">
        <v>2018</v>
      </c>
      <c r="F18" s="158">
        <v>0.77</v>
      </c>
      <c r="G18" s="61"/>
      <c r="H18" s="85">
        <v>13</v>
      </c>
      <c r="I18" s="62" t="s">
        <v>14</v>
      </c>
      <c r="J18" s="162">
        <v>1.4651503214349937</v>
      </c>
    </row>
    <row r="19" spans="1:10" x14ac:dyDescent="0.2">
      <c r="A19" s="63">
        <v>2</v>
      </c>
      <c r="B19" s="12" t="s">
        <v>3</v>
      </c>
      <c r="C19" s="43">
        <v>2100832</v>
      </c>
      <c r="D19" s="64" t="s">
        <v>167</v>
      </c>
      <c r="E19" s="67">
        <v>2018</v>
      </c>
      <c r="F19" s="158">
        <v>0.56999999999999995</v>
      </c>
      <c r="G19" s="61"/>
      <c r="H19" s="85">
        <v>14</v>
      </c>
      <c r="I19" s="62" t="s">
        <v>15</v>
      </c>
      <c r="J19" s="162">
        <v>1.6508378241601926</v>
      </c>
    </row>
    <row r="20" spans="1:10" x14ac:dyDescent="0.2">
      <c r="A20" s="63">
        <v>10</v>
      </c>
      <c r="B20" s="12" t="s">
        <v>11</v>
      </c>
      <c r="C20" s="43">
        <v>2100873</v>
      </c>
      <c r="D20" s="64" t="s">
        <v>168</v>
      </c>
      <c r="E20" s="67">
        <v>2013</v>
      </c>
      <c r="F20" s="158">
        <v>0.7</v>
      </c>
      <c r="G20" s="61"/>
      <c r="H20" s="85">
        <v>15</v>
      </c>
      <c r="I20" s="62" t="s">
        <v>16</v>
      </c>
      <c r="J20" s="162">
        <v>0.39961072904346812</v>
      </c>
    </row>
    <row r="21" spans="1:10" x14ac:dyDescent="0.2">
      <c r="A21" s="63">
        <v>5</v>
      </c>
      <c r="B21" s="12" t="s">
        <v>6</v>
      </c>
      <c r="C21" s="43">
        <v>2100907</v>
      </c>
      <c r="D21" s="64" t="s">
        <v>169</v>
      </c>
      <c r="E21" s="67" t="s">
        <v>443</v>
      </c>
      <c r="F21" s="158" t="s">
        <v>22</v>
      </c>
      <c r="G21" s="61"/>
      <c r="H21" s="85">
        <v>16</v>
      </c>
      <c r="I21" s="62" t="s">
        <v>149</v>
      </c>
      <c r="J21" s="162">
        <v>1.0756692087494266</v>
      </c>
    </row>
    <row r="22" spans="1:10" x14ac:dyDescent="0.2">
      <c r="A22" s="63">
        <v>15</v>
      </c>
      <c r="B22" s="12" t="s">
        <v>16</v>
      </c>
      <c r="C22" s="43">
        <v>2100956</v>
      </c>
      <c r="D22" s="64" t="s">
        <v>170</v>
      </c>
      <c r="E22" s="67">
        <v>2015</v>
      </c>
      <c r="F22" s="158">
        <v>0.1</v>
      </c>
      <c r="G22" s="61"/>
      <c r="H22" s="85">
        <v>17</v>
      </c>
      <c r="I22" s="62" t="s">
        <v>17</v>
      </c>
      <c r="J22" s="162">
        <v>0.63026301703612098</v>
      </c>
    </row>
    <row r="23" spans="1:10" x14ac:dyDescent="0.2">
      <c r="A23" s="63">
        <v>7</v>
      </c>
      <c r="B23" s="12" t="s">
        <v>8</v>
      </c>
      <c r="C23" s="43">
        <v>2101004</v>
      </c>
      <c r="D23" s="64" t="s">
        <v>171</v>
      </c>
      <c r="E23" s="67">
        <v>2018</v>
      </c>
      <c r="F23" s="158">
        <v>0.99</v>
      </c>
      <c r="G23" s="61"/>
      <c r="H23" s="85">
        <v>18</v>
      </c>
      <c r="I23" s="62" t="s">
        <v>150</v>
      </c>
      <c r="J23" s="162">
        <v>0.34620012967591479</v>
      </c>
    </row>
    <row r="24" spans="1:10" x14ac:dyDescent="0.2">
      <c r="A24" s="63">
        <v>1</v>
      </c>
      <c r="B24" s="12" t="s">
        <v>2</v>
      </c>
      <c r="C24" s="43">
        <v>2101103</v>
      </c>
      <c r="D24" s="64" t="s">
        <v>172</v>
      </c>
      <c r="E24" s="67">
        <v>2015</v>
      </c>
      <c r="F24" s="158">
        <v>0.28000000000000003</v>
      </c>
      <c r="G24" s="61"/>
      <c r="H24" s="85">
        <v>19</v>
      </c>
      <c r="I24" s="62" t="s">
        <v>18</v>
      </c>
      <c r="J24" s="162">
        <v>1.0684834281110063</v>
      </c>
    </row>
    <row r="25" spans="1:10" x14ac:dyDescent="0.2">
      <c r="A25" s="63">
        <v>11</v>
      </c>
      <c r="B25" s="12" t="s">
        <v>12</v>
      </c>
      <c r="C25" s="43">
        <v>2101202</v>
      </c>
      <c r="D25" s="64" t="s">
        <v>173</v>
      </c>
      <c r="E25" s="67">
        <v>2016</v>
      </c>
      <c r="F25" s="158">
        <v>0.1</v>
      </c>
      <c r="G25" s="61"/>
      <c r="H25" s="164">
        <v>20</v>
      </c>
      <c r="I25" s="39" t="s">
        <v>19</v>
      </c>
      <c r="J25" s="162">
        <v>1.6414999441901998</v>
      </c>
    </row>
    <row r="26" spans="1:10" x14ac:dyDescent="0.2">
      <c r="A26" s="63">
        <v>1</v>
      </c>
      <c r="B26" s="12" t="s">
        <v>2</v>
      </c>
      <c r="C26" s="43">
        <v>2101251</v>
      </c>
      <c r="D26" s="64" t="s">
        <v>174</v>
      </c>
      <c r="E26" s="67">
        <v>2013</v>
      </c>
      <c r="F26" s="158">
        <v>3.85</v>
      </c>
      <c r="G26" s="61"/>
      <c r="H26" s="85">
        <v>21</v>
      </c>
      <c r="I26" s="62" t="s">
        <v>20</v>
      </c>
      <c r="J26" s="162">
        <v>1.1403688760806916</v>
      </c>
    </row>
    <row r="27" spans="1:10" x14ac:dyDescent="0.2">
      <c r="A27" s="63">
        <v>2</v>
      </c>
      <c r="B27" s="12" t="s">
        <v>3</v>
      </c>
      <c r="C27" s="43">
        <v>2101301</v>
      </c>
      <c r="D27" s="64" t="s">
        <v>175</v>
      </c>
      <c r="E27" s="67">
        <v>2018</v>
      </c>
      <c r="F27" s="158">
        <v>0.32</v>
      </c>
      <c r="H27" s="165">
        <v>22</v>
      </c>
      <c r="I27" s="166" t="s">
        <v>21</v>
      </c>
      <c r="J27" s="163">
        <v>0.57052244993513268</v>
      </c>
    </row>
    <row r="28" spans="1:10" x14ac:dyDescent="0.2">
      <c r="A28" s="63">
        <v>6</v>
      </c>
      <c r="B28" s="12" t="s">
        <v>7</v>
      </c>
      <c r="C28" s="43">
        <v>2101350</v>
      </c>
      <c r="D28" s="64" t="s">
        <v>176</v>
      </c>
      <c r="E28" s="67">
        <v>2017</v>
      </c>
      <c r="F28" s="158">
        <v>0.15</v>
      </c>
      <c r="H28" s="10" t="s">
        <v>448</v>
      </c>
    </row>
    <row r="29" spans="1:10" x14ac:dyDescent="0.2">
      <c r="A29" s="63">
        <v>22</v>
      </c>
      <c r="B29" s="12" t="s">
        <v>21</v>
      </c>
      <c r="C29" s="43">
        <v>2101400</v>
      </c>
      <c r="D29" s="64" t="s">
        <v>177</v>
      </c>
      <c r="E29" s="67">
        <v>2018</v>
      </c>
      <c r="F29" s="158">
        <v>0.6</v>
      </c>
      <c r="H29" s="81"/>
    </row>
    <row r="30" spans="1:10" x14ac:dyDescent="0.2">
      <c r="A30" s="63">
        <v>21</v>
      </c>
      <c r="B30" s="12" t="s">
        <v>20</v>
      </c>
      <c r="C30" s="43">
        <v>2101509</v>
      </c>
      <c r="D30" s="64" t="s">
        <v>178</v>
      </c>
      <c r="E30" s="67" t="s">
        <v>443</v>
      </c>
      <c r="F30" s="158" t="s">
        <v>22</v>
      </c>
    </row>
    <row r="31" spans="1:10" x14ac:dyDescent="0.2">
      <c r="A31" s="63">
        <v>17</v>
      </c>
      <c r="B31" s="12" t="s">
        <v>17</v>
      </c>
      <c r="C31" s="43">
        <v>2101608</v>
      </c>
      <c r="D31" s="64" t="s">
        <v>179</v>
      </c>
      <c r="E31" s="67" t="s">
        <v>443</v>
      </c>
      <c r="F31" s="158" t="s">
        <v>22</v>
      </c>
    </row>
    <row r="32" spans="1:10" x14ac:dyDescent="0.2">
      <c r="A32" s="63">
        <v>3</v>
      </c>
      <c r="B32" s="12" t="s">
        <v>4</v>
      </c>
      <c r="C32" s="43">
        <v>2101707</v>
      </c>
      <c r="D32" s="64" t="s">
        <v>180</v>
      </c>
      <c r="E32" s="67">
        <v>2015</v>
      </c>
      <c r="F32" s="158">
        <v>1.37</v>
      </c>
    </row>
    <row r="33" spans="1:6" x14ac:dyDescent="0.2">
      <c r="A33" s="63">
        <v>9</v>
      </c>
      <c r="B33" s="12" t="s">
        <v>10</v>
      </c>
      <c r="C33" s="43">
        <v>2101731</v>
      </c>
      <c r="D33" s="64" t="s">
        <v>181</v>
      </c>
      <c r="E33" s="67">
        <v>2015</v>
      </c>
      <c r="F33" s="158">
        <v>3.01</v>
      </c>
    </row>
    <row r="34" spans="1:6" x14ac:dyDescent="0.2">
      <c r="A34" s="63">
        <v>10</v>
      </c>
      <c r="B34" s="12" t="s">
        <v>11</v>
      </c>
      <c r="C34" s="43">
        <v>2101772</v>
      </c>
      <c r="D34" s="64" t="s">
        <v>182</v>
      </c>
      <c r="E34" s="67">
        <v>2017</v>
      </c>
      <c r="F34" s="158">
        <v>0.41</v>
      </c>
    </row>
    <row r="35" spans="1:6" x14ac:dyDescent="0.2">
      <c r="A35" s="63">
        <v>21</v>
      </c>
      <c r="B35" s="12" t="s">
        <v>20</v>
      </c>
      <c r="C35" s="43">
        <v>2101806</v>
      </c>
      <c r="D35" s="64" t="s">
        <v>183</v>
      </c>
      <c r="E35" s="67">
        <v>2017</v>
      </c>
      <c r="F35" s="158">
        <v>1.1000000000000001</v>
      </c>
    </row>
    <row r="36" spans="1:6" x14ac:dyDescent="0.2">
      <c r="A36" s="63">
        <v>6</v>
      </c>
      <c r="B36" s="12" t="s">
        <v>7</v>
      </c>
      <c r="C36" s="43">
        <v>2101905</v>
      </c>
      <c r="D36" s="64" t="s">
        <v>184</v>
      </c>
      <c r="E36" s="67" t="s">
        <v>443</v>
      </c>
      <c r="F36" s="158" t="s">
        <v>22</v>
      </c>
    </row>
    <row r="37" spans="1:6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67" t="s">
        <v>443</v>
      </c>
      <c r="F37" s="158" t="s">
        <v>22</v>
      </c>
    </row>
    <row r="38" spans="1:6" x14ac:dyDescent="0.2">
      <c r="A38" s="63">
        <v>4</v>
      </c>
      <c r="B38" s="12" t="s">
        <v>5</v>
      </c>
      <c r="C38" s="43">
        <v>2101970</v>
      </c>
      <c r="D38" s="64" t="s">
        <v>186</v>
      </c>
      <c r="E38" s="67">
        <v>2018</v>
      </c>
      <c r="F38" s="158">
        <v>1.31</v>
      </c>
    </row>
    <row r="39" spans="1:6" x14ac:dyDescent="0.2">
      <c r="A39" s="63">
        <v>10</v>
      </c>
      <c r="B39" s="12" t="s">
        <v>11</v>
      </c>
      <c r="C39" s="43">
        <v>2102002</v>
      </c>
      <c r="D39" s="64" t="s">
        <v>187</v>
      </c>
      <c r="E39" s="67">
        <v>2018</v>
      </c>
      <c r="F39" s="158">
        <v>1.42</v>
      </c>
    </row>
    <row r="40" spans="1:6" x14ac:dyDescent="0.2">
      <c r="A40" s="63">
        <v>14</v>
      </c>
      <c r="B40" s="12" t="s">
        <v>15</v>
      </c>
      <c r="C40" s="43">
        <v>2102036</v>
      </c>
      <c r="D40" s="64" t="s">
        <v>188</v>
      </c>
      <c r="E40" s="67" t="s">
        <v>443</v>
      </c>
      <c r="F40" s="158" t="s">
        <v>22</v>
      </c>
    </row>
    <row r="41" spans="1:6" x14ac:dyDescent="0.2">
      <c r="A41" s="63">
        <v>11</v>
      </c>
      <c r="B41" s="12" t="s">
        <v>12</v>
      </c>
      <c r="C41" s="43">
        <v>2102077</v>
      </c>
      <c r="D41" s="64" t="s">
        <v>189</v>
      </c>
      <c r="E41" s="67" t="s">
        <v>443</v>
      </c>
      <c r="F41" s="158" t="s">
        <v>22</v>
      </c>
    </row>
    <row r="42" spans="1:6" x14ac:dyDescent="0.2">
      <c r="A42" s="63">
        <v>9</v>
      </c>
      <c r="B42" s="12" t="s">
        <v>10</v>
      </c>
      <c r="C42" s="43">
        <v>2102101</v>
      </c>
      <c r="D42" s="64" t="s">
        <v>190</v>
      </c>
      <c r="E42" s="67" t="s">
        <v>443</v>
      </c>
      <c r="F42" s="158" t="s">
        <v>22</v>
      </c>
    </row>
    <row r="43" spans="1:6" x14ac:dyDescent="0.2">
      <c r="A43" s="63">
        <v>11</v>
      </c>
      <c r="B43" s="12" t="s">
        <v>12</v>
      </c>
      <c r="C43" s="43">
        <v>2102150</v>
      </c>
      <c r="D43" s="64" t="s">
        <v>191</v>
      </c>
      <c r="E43" s="67" t="s">
        <v>443</v>
      </c>
      <c r="F43" s="158" t="s">
        <v>22</v>
      </c>
    </row>
    <row r="44" spans="1:6" x14ac:dyDescent="0.2">
      <c r="A44" s="63">
        <v>9</v>
      </c>
      <c r="B44" s="12" t="s">
        <v>10</v>
      </c>
      <c r="C44" s="43">
        <v>2102200</v>
      </c>
      <c r="D44" s="64" t="s">
        <v>192</v>
      </c>
      <c r="E44" s="67">
        <v>2018</v>
      </c>
      <c r="F44" s="158">
        <v>0.89</v>
      </c>
    </row>
    <row r="45" spans="1:6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67">
        <v>2017</v>
      </c>
      <c r="F45" s="158">
        <v>0.24</v>
      </c>
    </row>
    <row r="46" spans="1:6" x14ac:dyDescent="0.2">
      <c r="A46" s="63">
        <v>14</v>
      </c>
      <c r="B46" s="12" t="s">
        <v>15</v>
      </c>
      <c r="C46" s="43">
        <v>2102325</v>
      </c>
      <c r="D46" s="64" t="s">
        <v>194</v>
      </c>
      <c r="E46" s="67">
        <v>2017</v>
      </c>
      <c r="F46" s="158">
        <v>0.71</v>
      </c>
    </row>
    <row r="47" spans="1:6" x14ac:dyDescent="0.2">
      <c r="A47" s="63">
        <v>19</v>
      </c>
      <c r="B47" s="12" t="s">
        <v>18</v>
      </c>
      <c r="C47" s="43">
        <v>2102358</v>
      </c>
      <c r="D47" s="64" t="s">
        <v>195</v>
      </c>
      <c r="E47" s="67">
        <v>2018</v>
      </c>
      <c r="F47" s="158">
        <v>0.27</v>
      </c>
    </row>
    <row r="48" spans="1:6" x14ac:dyDescent="0.2">
      <c r="A48" s="63">
        <v>1</v>
      </c>
      <c r="B48" s="12" t="s">
        <v>2</v>
      </c>
      <c r="C48" s="43">
        <v>2102374</v>
      </c>
      <c r="D48" s="64" t="s">
        <v>196</v>
      </c>
      <c r="E48" s="67">
        <v>2018</v>
      </c>
      <c r="F48" s="158">
        <v>0.59</v>
      </c>
    </row>
    <row r="49" spans="1:6" x14ac:dyDescent="0.2">
      <c r="A49" s="63">
        <v>7</v>
      </c>
      <c r="B49" s="12" t="s">
        <v>8</v>
      </c>
      <c r="C49" s="43">
        <v>2102408</v>
      </c>
      <c r="D49" s="64" t="s">
        <v>197</v>
      </c>
      <c r="E49" s="67">
        <v>2012</v>
      </c>
      <c r="F49" s="158">
        <v>0.22</v>
      </c>
    </row>
    <row r="50" spans="1:6" x14ac:dyDescent="0.2">
      <c r="A50" s="63">
        <v>7</v>
      </c>
      <c r="B50" s="12" t="s">
        <v>8</v>
      </c>
      <c r="C50" s="43">
        <v>2102507</v>
      </c>
      <c r="D50" s="64" t="s">
        <v>198</v>
      </c>
      <c r="E50" s="67" t="s">
        <v>443</v>
      </c>
      <c r="F50" s="158" t="s">
        <v>22</v>
      </c>
    </row>
    <row r="51" spans="1:6" x14ac:dyDescent="0.2">
      <c r="A51" s="63">
        <v>19</v>
      </c>
      <c r="B51" s="12" t="s">
        <v>18</v>
      </c>
      <c r="C51" s="43">
        <v>2102556</v>
      </c>
      <c r="D51" s="64" t="s">
        <v>199</v>
      </c>
      <c r="E51" s="67">
        <v>2018</v>
      </c>
      <c r="F51" s="158">
        <v>1.23</v>
      </c>
    </row>
    <row r="52" spans="1:6" x14ac:dyDescent="0.2">
      <c r="A52" s="63">
        <v>4</v>
      </c>
      <c r="B52" s="12" t="s">
        <v>5</v>
      </c>
      <c r="C52" s="43">
        <v>2102606</v>
      </c>
      <c r="D52" s="64" t="s">
        <v>200</v>
      </c>
      <c r="E52" s="67" t="s">
        <v>443</v>
      </c>
      <c r="F52" s="158" t="s">
        <v>22</v>
      </c>
    </row>
    <row r="53" spans="1:6" x14ac:dyDescent="0.2">
      <c r="A53" s="63">
        <v>8</v>
      </c>
      <c r="B53" s="12" t="s">
        <v>9</v>
      </c>
      <c r="C53" s="43">
        <v>2102705</v>
      </c>
      <c r="D53" s="64" t="s">
        <v>201</v>
      </c>
      <c r="E53" s="67">
        <v>2017</v>
      </c>
      <c r="F53" s="158">
        <v>0.97</v>
      </c>
    </row>
    <row r="54" spans="1:6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67" t="s">
        <v>443</v>
      </c>
      <c r="F54" s="158" t="s">
        <v>22</v>
      </c>
    </row>
    <row r="55" spans="1:6" x14ac:dyDescent="0.2">
      <c r="A55" s="63">
        <v>22</v>
      </c>
      <c r="B55" s="12" t="s">
        <v>21</v>
      </c>
      <c r="C55" s="43">
        <v>2102804</v>
      </c>
      <c r="D55" s="64" t="s">
        <v>203</v>
      </c>
      <c r="E55" s="67" t="s">
        <v>443</v>
      </c>
      <c r="F55" s="158" t="s">
        <v>22</v>
      </c>
    </row>
    <row r="56" spans="1:6" x14ac:dyDescent="0.2">
      <c r="A56" s="63">
        <v>4</v>
      </c>
      <c r="B56" s="12" t="s">
        <v>5</v>
      </c>
      <c r="C56" s="43">
        <v>2102903</v>
      </c>
      <c r="D56" s="64" t="s">
        <v>204</v>
      </c>
      <c r="E56" s="67" t="s">
        <v>443</v>
      </c>
      <c r="F56" s="158" t="s">
        <v>22</v>
      </c>
    </row>
    <row r="57" spans="1:6" x14ac:dyDescent="0.2">
      <c r="A57" s="63">
        <v>13</v>
      </c>
      <c r="B57" s="12" t="s">
        <v>14</v>
      </c>
      <c r="C57" s="43">
        <v>2103000</v>
      </c>
      <c r="D57" s="64" t="s">
        <v>205</v>
      </c>
      <c r="E57" s="67">
        <v>2018</v>
      </c>
      <c r="F57" s="158">
        <v>1.9</v>
      </c>
    </row>
    <row r="58" spans="1:6" x14ac:dyDescent="0.2">
      <c r="A58" s="63">
        <v>2</v>
      </c>
      <c r="B58" s="12" t="s">
        <v>3</v>
      </c>
      <c r="C58" s="43">
        <v>2103109</v>
      </c>
      <c r="D58" s="64" t="s">
        <v>206</v>
      </c>
      <c r="E58" s="67">
        <v>2015</v>
      </c>
      <c r="F58" s="158">
        <v>1.26</v>
      </c>
    </row>
    <row r="59" spans="1:6" x14ac:dyDescent="0.2">
      <c r="A59" s="63">
        <v>2</v>
      </c>
      <c r="B59" s="12" t="s">
        <v>3</v>
      </c>
      <c r="C59" s="43">
        <v>2103125</v>
      </c>
      <c r="D59" s="64" t="s">
        <v>207</v>
      </c>
      <c r="E59" s="67" t="s">
        <v>443</v>
      </c>
      <c r="F59" s="158" t="s">
        <v>22</v>
      </c>
    </row>
    <row r="60" spans="1:6" x14ac:dyDescent="0.2">
      <c r="A60" s="63">
        <v>4</v>
      </c>
      <c r="B60" s="12" t="s">
        <v>5</v>
      </c>
      <c r="C60" s="43">
        <v>2103158</v>
      </c>
      <c r="D60" s="64" t="s">
        <v>208</v>
      </c>
      <c r="E60" s="67">
        <v>2013</v>
      </c>
      <c r="F60" s="158">
        <v>1.19</v>
      </c>
    </row>
    <row r="61" spans="1:6" x14ac:dyDescent="0.2">
      <c r="A61" s="63">
        <v>4</v>
      </c>
      <c r="B61" s="12" t="s">
        <v>5</v>
      </c>
      <c r="C61" s="43">
        <v>2103174</v>
      </c>
      <c r="D61" s="64" t="s">
        <v>209</v>
      </c>
      <c r="E61" s="67" t="s">
        <v>443</v>
      </c>
      <c r="F61" s="158" t="s">
        <v>22</v>
      </c>
    </row>
    <row r="62" spans="1:6" x14ac:dyDescent="0.2">
      <c r="A62" s="63">
        <v>9</v>
      </c>
      <c r="B62" s="12" t="s">
        <v>10</v>
      </c>
      <c r="C62" s="43">
        <v>2103208</v>
      </c>
      <c r="D62" s="64" t="s">
        <v>210</v>
      </c>
      <c r="E62" s="67">
        <v>2015</v>
      </c>
      <c r="F62" s="158">
        <v>0.55000000000000004</v>
      </c>
    </row>
    <row r="63" spans="1:6" x14ac:dyDescent="0.2">
      <c r="A63" s="63">
        <v>19</v>
      </c>
      <c r="B63" s="12" t="s">
        <v>18</v>
      </c>
      <c r="C63" s="43">
        <v>2103257</v>
      </c>
      <c r="D63" s="64" t="s">
        <v>211</v>
      </c>
      <c r="E63" s="67">
        <v>2017</v>
      </c>
      <c r="F63" s="158">
        <v>0.27</v>
      </c>
    </row>
    <row r="64" spans="1:6" x14ac:dyDescent="0.2">
      <c r="A64" s="63">
        <v>12</v>
      </c>
      <c r="B64" s="12" t="s">
        <v>13</v>
      </c>
      <c r="C64" s="43">
        <v>2103307</v>
      </c>
      <c r="D64" s="64" t="s">
        <v>212</v>
      </c>
      <c r="E64" s="67">
        <v>2018</v>
      </c>
      <c r="F64" s="158">
        <v>1.04</v>
      </c>
    </row>
    <row r="65" spans="1:6" x14ac:dyDescent="0.2">
      <c r="A65" s="63">
        <v>13</v>
      </c>
      <c r="B65" s="12" t="s">
        <v>14</v>
      </c>
      <c r="C65" s="43">
        <v>2103406</v>
      </c>
      <c r="D65" s="64" t="s">
        <v>213</v>
      </c>
      <c r="E65" s="67">
        <v>2014</v>
      </c>
      <c r="F65" s="158">
        <v>0.21</v>
      </c>
    </row>
    <row r="66" spans="1:6" x14ac:dyDescent="0.2">
      <c r="A66" s="63">
        <v>20</v>
      </c>
      <c r="B66" s="12" t="s">
        <v>19</v>
      </c>
      <c r="C66" s="43">
        <v>2103505</v>
      </c>
      <c r="D66" s="64" t="s">
        <v>214</v>
      </c>
      <c r="E66" s="67">
        <v>2013</v>
      </c>
      <c r="F66" s="158">
        <v>1.7</v>
      </c>
    </row>
    <row r="67" spans="1:6" x14ac:dyDescent="0.2">
      <c r="A67" s="63">
        <v>11</v>
      </c>
      <c r="B67" s="12" t="s">
        <v>12</v>
      </c>
      <c r="C67" s="43">
        <v>2103554</v>
      </c>
      <c r="D67" s="64" t="s">
        <v>215</v>
      </c>
      <c r="E67" s="67" t="s">
        <v>443</v>
      </c>
      <c r="F67" s="158" t="s">
        <v>22</v>
      </c>
    </row>
    <row r="68" spans="1:6" x14ac:dyDescent="0.2">
      <c r="A68" s="63">
        <v>12</v>
      </c>
      <c r="B68" s="12" t="s">
        <v>13</v>
      </c>
      <c r="C68" s="43">
        <v>2103604</v>
      </c>
      <c r="D68" s="64" t="s">
        <v>216</v>
      </c>
      <c r="E68" s="67">
        <v>2014</v>
      </c>
      <c r="F68" s="158">
        <v>1.78</v>
      </c>
    </row>
    <row r="69" spans="1:6" x14ac:dyDescent="0.2">
      <c r="A69" s="63">
        <v>2</v>
      </c>
      <c r="B69" s="12" t="s">
        <v>3</v>
      </c>
      <c r="C69" s="43">
        <v>2103703</v>
      </c>
      <c r="D69" s="64" t="s">
        <v>217</v>
      </c>
      <c r="E69" s="67">
        <v>2011</v>
      </c>
      <c r="F69" s="158">
        <v>0.54</v>
      </c>
    </row>
    <row r="70" spans="1:6" x14ac:dyDescent="0.2">
      <c r="A70" s="63">
        <v>19</v>
      </c>
      <c r="B70" s="12" t="s">
        <v>18</v>
      </c>
      <c r="C70" s="43">
        <v>2103752</v>
      </c>
      <c r="D70" s="64" t="s">
        <v>218</v>
      </c>
      <c r="E70" s="67">
        <v>2018</v>
      </c>
      <c r="F70" s="158">
        <v>1.28</v>
      </c>
    </row>
    <row r="71" spans="1:6" x14ac:dyDescent="0.2">
      <c r="A71" s="63">
        <v>17</v>
      </c>
      <c r="B71" s="12" t="s">
        <v>17</v>
      </c>
      <c r="C71" s="43">
        <v>2103802</v>
      </c>
      <c r="D71" s="64" t="s">
        <v>219</v>
      </c>
      <c r="E71" s="67" t="s">
        <v>443</v>
      </c>
      <c r="F71" s="158" t="s">
        <v>22</v>
      </c>
    </row>
    <row r="72" spans="1:6" x14ac:dyDescent="0.2">
      <c r="A72" s="63">
        <v>13</v>
      </c>
      <c r="B72" s="12" t="s">
        <v>14</v>
      </c>
      <c r="C72" s="43">
        <v>2103901</v>
      </c>
      <c r="D72" s="64" t="s">
        <v>220</v>
      </c>
      <c r="E72" s="67">
        <v>2018</v>
      </c>
      <c r="F72" s="158">
        <v>0.75</v>
      </c>
    </row>
    <row r="73" spans="1:6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67">
        <v>2018</v>
      </c>
      <c r="F73" s="158">
        <v>1.89</v>
      </c>
    </row>
    <row r="74" spans="1:6" x14ac:dyDescent="0.2">
      <c r="A74" s="63">
        <v>19</v>
      </c>
      <c r="B74" s="12" t="s">
        <v>18</v>
      </c>
      <c r="C74" s="43">
        <v>2104057</v>
      </c>
      <c r="D74" s="64" t="s">
        <v>222</v>
      </c>
      <c r="E74" s="67">
        <v>2017</v>
      </c>
      <c r="F74" s="158">
        <v>2.29</v>
      </c>
    </row>
    <row r="75" spans="1:6" x14ac:dyDescent="0.2">
      <c r="A75" s="63">
        <v>22</v>
      </c>
      <c r="B75" s="12" t="s">
        <v>21</v>
      </c>
      <c r="C75" s="43">
        <v>2104073</v>
      </c>
      <c r="D75" s="64" t="s">
        <v>223</v>
      </c>
      <c r="E75" s="67">
        <v>2016</v>
      </c>
      <c r="F75" s="158">
        <v>0.14000000000000001</v>
      </c>
    </row>
    <row r="76" spans="1:6" x14ac:dyDescent="0.2">
      <c r="A76" s="63">
        <v>17</v>
      </c>
      <c r="B76" s="12" t="s">
        <v>17</v>
      </c>
      <c r="C76" s="43">
        <v>2104081</v>
      </c>
      <c r="D76" s="64" t="s">
        <v>224</v>
      </c>
      <c r="E76" s="67" t="s">
        <v>443</v>
      </c>
      <c r="F76" s="158" t="s">
        <v>22</v>
      </c>
    </row>
    <row r="77" spans="1:6" x14ac:dyDescent="0.2">
      <c r="A77" s="63">
        <v>15</v>
      </c>
      <c r="B77" s="12" t="s">
        <v>16</v>
      </c>
      <c r="C77" s="43">
        <v>2104099</v>
      </c>
      <c r="D77" s="64" t="s">
        <v>225</v>
      </c>
      <c r="E77" s="67">
        <v>2016</v>
      </c>
      <c r="F77" s="158">
        <v>0.85</v>
      </c>
    </row>
    <row r="78" spans="1:6" x14ac:dyDescent="0.2">
      <c r="A78" s="63">
        <v>22</v>
      </c>
      <c r="B78" s="12" t="s">
        <v>21</v>
      </c>
      <c r="C78" s="43">
        <v>2104107</v>
      </c>
      <c r="D78" s="64" t="s">
        <v>226</v>
      </c>
      <c r="E78" s="67" t="s">
        <v>443</v>
      </c>
      <c r="F78" s="158" t="s">
        <v>22</v>
      </c>
    </row>
    <row r="79" spans="1:6" x14ac:dyDescent="0.2">
      <c r="A79" s="63">
        <v>17</v>
      </c>
      <c r="B79" s="12" t="s">
        <v>17</v>
      </c>
      <c r="C79" s="43">
        <v>2104206</v>
      </c>
      <c r="D79" s="64" t="s">
        <v>227</v>
      </c>
      <c r="E79" s="67">
        <v>2018</v>
      </c>
      <c r="F79" s="158">
        <v>0.43</v>
      </c>
    </row>
    <row r="80" spans="1:6" x14ac:dyDescent="0.2">
      <c r="A80" s="63">
        <v>4</v>
      </c>
      <c r="B80" s="12" t="s">
        <v>5</v>
      </c>
      <c r="C80" s="43">
        <v>2104305</v>
      </c>
      <c r="D80" s="64" t="s">
        <v>228</v>
      </c>
      <c r="E80" s="67">
        <v>2018</v>
      </c>
      <c r="F80" s="158">
        <v>1.47</v>
      </c>
    </row>
    <row r="81" spans="1:6" x14ac:dyDescent="0.2">
      <c r="A81" s="63">
        <v>17</v>
      </c>
      <c r="B81" s="12" t="s">
        <v>17</v>
      </c>
      <c r="C81" s="43">
        <v>2104404</v>
      </c>
      <c r="D81" s="64" t="s">
        <v>229</v>
      </c>
      <c r="E81" s="67" t="s">
        <v>443</v>
      </c>
      <c r="F81" s="158" t="s">
        <v>22</v>
      </c>
    </row>
    <row r="82" spans="1:6" x14ac:dyDescent="0.2">
      <c r="A82" s="63">
        <v>17</v>
      </c>
      <c r="B82" s="12" t="s">
        <v>17</v>
      </c>
      <c r="C82" s="43">
        <v>2104503</v>
      </c>
      <c r="D82" s="64" t="s">
        <v>230</v>
      </c>
      <c r="E82" s="67">
        <v>2015</v>
      </c>
      <c r="F82" s="158">
        <v>0.57999999999999996</v>
      </c>
    </row>
    <row r="83" spans="1:6" x14ac:dyDescent="0.2">
      <c r="A83" s="63">
        <v>19</v>
      </c>
      <c r="B83" s="12" t="s">
        <v>18</v>
      </c>
      <c r="C83" s="43">
        <v>2104552</v>
      </c>
      <c r="D83" s="64" t="s">
        <v>231</v>
      </c>
      <c r="E83" s="67">
        <v>2018</v>
      </c>
      <c r="F83" s="158">
        <v>2.2799999999999998</v>
      </c>
    </row>
    <row r="84" spans="1:6" x14ac:dyDescent="0.2">
      <c r="A84" s="63">
        <v>17</v>
      </c>
      <c r="B84" s="12" t="s">
        <v>17</v>
      </c>
      <c r="C84" s="43">
        <v>2104602</v>
      </c>
      <c r="D84" s="64" t="s">
        <v>232</v>
      </c>
      <c r="E84" s="67" t="s">
        <v>443</v>
      </c>
      <c r="F84" s="158" t="s">
        <v>22</v>
      </c>
    </row>
    <row r="85" spans="1:6" x14ac:dyDescent="0.2">
      <c r="A85" s="63">
        <v>17</v>
      </c>
      <c r="B85" s="12" t="s">
        <v>17</v>
      </c>
      <c r="C85" s="43">
        <v>2104628</v>
      </c>
      <c r="D85" s="64" t="s">
        <v>233</v>
      </c>
      <c r="E85" s="67">
        <v>2016</v>
      </c>
      <c r="F85" s="158">
        <v>0.64</v>
      </c>
    </row>
    <row r="86" spans="1:6" x14ac:dyDescent="0.2">
      <c r="A86" s="63">
        <v>10</v>
      </c>
      <c r="B86" s="12" t="s">
        <v>11</v>
      </c>
      <c r="C86" s="43">
        <v>2104651</v>
      </c>
      <c r="D86" s="64" t="s">
        <v>234</v>
      </c>
      <c r="E86" s="67">
        <v>2018</v>
      </c>
      <c r="F86" s="158">
        <v>1.19</v>
      </c>
    </row>
    <row r="87" spans="1:6" x14ac:dyDescent="0.2">
      <c r="A87" s="63">
        <v>4</v>
      </c>
      <c r="B87" s="12" t="s">
        <v>5</v>
      </c>
      <c r="C87" s="43">
        <v>2104677</v>
      </c>
      <c r="D87" s="64" t="s">
        <v>235</v>
      </c>
      <c r="E87" s="67" t="s">
        <v>443</v>
      </c>
      <c r="F87" s="158" t="s">
        <v>22</v>
      </c>
    </row>
    <row r="88" spans="1:6" x14ac:dyDescent="0.2">
      <c r="A88" s="63">
        <v>17</v>
      </c>
      <c r="B88" s="12" t="s">
        <v>17</v>
      </c>
      <c r="C88" s="43">
        <v>2104701</v>
      </c>
      <c r="D88" s="64" t="s">
        <v>236</v>
      </c>
      <c r="E88" s="67">
        <v>2018</v>
      </c>
      <c r="F88" s="158">
        <v>0.96</v>
      </c>
    </row>
    <row r="89" spans="1:6" x14ac:dyDescent="0.2">
      <c r="A89" s="63">
        <v>15</v>
      </c>
      <c r="B89" s="12" t="s">
        <v>16</v>
      </c>
      <c r="C89" s="43">
        <v>2104800</v>
      </c>
      <c r="D89" s="64" t="s">
        <v>237</v>
      </c>
      <c r="E89" s="67">
        <v>2014</v>
      </c>
      <c r="F89" s="158">
        <v>0.39</v>
      </c>
    </row>
    <row r="90" spans="1:6" x14ac:dyDescent="0.2">
      <c r="A90" s="63">
        <v>2</v>
      </c>
      <c r="B90" s="12" t="s">
        <v>3</v>
      </c>
      <c r="C90" s="43">
        <v>2104909</v>
      </c>
      <c r="D90" s="64" t="s">
        <v>238</v>
      </c>
      <c r="E90" s="67">
        <v>2015</v>
      </c>
      <c r="F90" s="158">
        <v>0.12</v>
      </c>
    </row>
    <row r="91" spans="1:6" x14ac:dyDescent="0.2">
      <c r="A91" s="63">
        <v>3</v>
      </c>
      <c r="B91" s="12" t="s">
        <v>4</v>
      </c>
      <c r="C91" s="43">
        <v>2105005</v>
      </c>
      <c r="D91" s="64" t="s">
        <v>239</v>
      </c>
      <c r="E91" s="67">
        <v>2018</v>
      </c>
      <c r="F91" s="158">
        <v>0.97</v>
      </c>
    </row>
    <row r="92" spans="1:6" x14ac:dyDescent="0.2">
      <c r="A92" s="63">
        <v>1</v>
      </c>
      <c r="B92" s="12" t="s">
        <v>2</v>
      </c>
      <c r="C92" s="43">
        <v>2105104</v>
      </c>
      <c r="D92" s="64" t="s">
        <v>240</v>
      </c>
      <c r="E92" s="67">
        <v>2013</v>
      </c>
      <c r="F92" s="158">
        <v>0.21</v>
      </c>
    </row>
    <row r="93" spans="1:6" x14ac:dyDescent="0.2">
      <c r="A93" s="63">
        <v>10</v>
      </c>
      <c r="B93" s="12" t="s">
        <v>11</v>
      </c>
      <c r="C93" s="43">
        <v>2105153</v>
      </c>
      <c r="D93" s="64" t="s">
        <v>241</v>
      </c>
      <c r="E93" s="67">
        <v>2014</v>
      </c>
      <c r="F93" s="158">
        <v>0.92</v>
      </c>
    </row>
    <row r="94" spans="1:6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67" t="s">
        <v>443</v>
      </c>
      <c r="F94" s="158" t="s">
        <v>22</v>
      </c>
    </row>
    <row r="95" spans="1:6" x14ac:dyDescent="0.2">
      <c r="A95" s="63">
        <v>19</v>
      </c>
      <c r="B95" s="12" t="s">
        <v>18</v>
      </c>
      <c r="C95" s="43">
        <v>2105302</v>
      </c>
      <c r="D95" s="64" t="s">
        <v>243</v>
      </c>
      <c r="E95" s="67">
        <v>2018</v>
      </c>
      <c r="F95" s="158">
        <v>1.02</v>
      </c>
    </row>
    <row r="96" spans="1:6" x14ac:dyDescent="0.2">
      <c r="A96" s="63">
        <v>15</v>
      </c>
      <c r="B96" s="12" t="s">
        <v>16</v>
      </c>
      <c r="C96" s="43">
        <v>2105351</v>
      </c>
      <c r="D96" s="64" t="s">
        <v>244</v>
      </c>
      <c r="E96" s="67">
        <v>2018</v>
      </c>
      <c r="F96" s="158">
        <v>0.83</v>
      </c>
    </row>
    <row r="97" spans="1:6" x14ac:dyDescent="0.2">
      <c r="A97" s="63">
        <v>8</v>
      </c>
      <c r="B97" s="12" t="s">
        <v>9</v>
      </c>
      <c r="C97" s="43">
        <v>2105401</v>
      </c>
      <c r="D97" s="64" t="s">
        <v>245</v>
      </c>
      <c r="E97" s="67">
        <v>2018</v>
      </c>
      <c r="F97" s="158">
        <v>0.91</v>
      </c>
    </row>
    <row r="98" spans="1:6" x14ac:dyDescent="0.2">
      <c r="A98" s="63">
        <v>14</v>
      </c>
      <c r="B98" s="12" t="s">
        <v>15</v>
      </c>
      <c r="C98" s="43">
        <v>2105427</v>
      </c>
      <c r="D98" s="64" t="s">
        <v>246</v>
      </c>
      <c r="E98" s="67">
        <v>2015</v>
      </c>
      <c r="F98" s="158">
        <v>3.29</v>
      </c>
    </row>
    <row r="99" spans="1:6" x14ac:dyDescent="0.2">
      <c r="A99" s="63">
        <v>20</v>
      </c>
      <c r="B99" s="12" t="s">
        <v>19</v>
      </c>
      <c r="C99" s="43">
        <v>2105450</v>
      </c>
      <c r="D99" s="64" t="s">
        <v>247</v>
      </c>
      <c r="E99" s="67">
        <v>2018</v>
      </c>
      <c r="F99" s="158">
        <v>1.81</v>
      </c>
    </row>
    <row r="100" spans="1:6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67">
        <v>2016</v>
      </c>
      <c r="F100" s="158">
        <v>1.1399999999999999</v>
      </c>
    </row>
    <row r="101" spans="1:6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67">
        <v>2018</v>
      </c>
      <c r="F101" s="158">
        <v>1.66</v>
      </c>
    </row>
    <row r="102" spans="1:6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67" t="s">
        <v>443</v>
      </c>
      <c r="F102" s="158" t="s">
        <v>22</v>
      </c>
    </row>
    <row r="103" spans="1:6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67">
        <v>2013</v>
      </c>
      <c r="F103" s="158">
        <v>1.1499999999999999</v>
      </c>
    </row>
    <row r="104" spans="1:6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67">
        <v>2017</v>
      </c>
      <c r="F104" s="158">
        <v>0.3</v>
      </c>
    </row>
    <row r="105" spans="1:6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67">
        <v>2018</v>
      </c>
      <c r="F105" s="158">
        <v>0.96</v>
      </c>
    </row>
    <row r="106" spans="1:6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67">
        <v>2018</v>
      </c>
      <c r="F106" s="158">
        <v>1.78</v>
      </c>
    </row>
    <row r="107" spans="1:6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67">
        <v>2018</v>
      </c>
      <c r="F107" s="158">
        <v>0.8</v>
      </c>
    </row>
    <row r="108" spans="1:6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67">
        <v>2014</v>
      </c>
      <c r="F108" s="158">
        <v>0.73</v>
      </c>
    </row>
    <row r="109" spans="1:6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67" t="s">
        <v>443</v>
      </c>
      <c r="F109" s="158" t="s">
        <v>22</v>
      </c>
    </row>
    <row r="110" spans="1:6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67">
        <v>2017</v>
      </c>
      <c r="F110" s="158">
        <v>0.28000000000000003</v>
      </c>
    </row>
    <row r="111" spans="1:6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67">
        <v>2018</v>
      </c>
      <c r="F111" s="158">
        <v>1.9</v>
      </c>
    </row>
    <row r="112" spans="1:6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67" t="s">
        <v>443</v>
      </c>
      <c r="F112" s="158" t="s">
        <v>22</v>
      </c>
    </row>
    <row r="113" spans="1:6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67">
        <v>2018</v>
      </c>
      <c r="F113" s="158">
        <v>0.73</v>
      </c>
    </row>
    <row r="114" spans="1:6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67">
        <v>2018</v>
      </c>
      <c r="F114" s="158">
        <v>1.32</v>
      </c>
    </row>
    <row r="115" spans="1:6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67">
        <v>2018</v>
      </c>
      <c r="F115" s="158">
        <v>1.2</v>
      </c>
    </row>
    <row r="116" spans="1:6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67">
        <v>2018</v>
      </c>
      <c r="F116" s="158">
        <v>2.88</v>
      </c>
    </row>
    <row r="117" spans="1:6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67">
        <v>2013</v>
      </c>
      <c r="F117" s="158">
        <v>0.51</v>
      </c>
    </row>
    <row r="118" spans="1:6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67">
        <v>2012</v>
      </c>
      <c r="F118" s="158">
        <v>0.36</v>
      </c>
    </row>
    <row r="119" spans="1:6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67" t="s">
        <v>443</v>
      </c>
      <c r="F119" s="158" t="s">
        <v>22</v>
      </c>
    </row>
    <row r="120" spans="1:6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67">
        <v>2012</v>
      </c>
      <c r="F120" s="158">
        <v>0.35</v>
      </c>
    </row>
    <row r="121" spans="1:6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67">
        <v>2015</v>
      </c>
      <c r="F121" s="158">
        <v>1.41</v>
      </c>
    </row>
    <row r="122" spans="1:6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67" t="s">
        <v>443</v>
      </c>
      <c r="F122" s="158" t="s">
        <v>22</v>
      </c>
    </row>
    <row r="123" spans="1:6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67">
        <v>2011</v>
      </c>
      <c r="F123" s="158">
        <v>0.22</v>
      </c>
    </row>
    <row r="124" spans="1:6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67">
        <v>2016</v>
      </c>
      <c r="F124" s="158">
        <v>0.88</v>
      </c>
    </row>
    <row r="125" spans="1:6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67">
        <v>2018</v>
      </c>
      <c r="F125" s="158">
        <v>0.57999999999999996</v>
      </c>
    </row>
    <row r="126" spans="1:6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67">
        <v>2015</v>
      </c>
      <c r="F126" s="158">
        <v>0.7</v>
      </c>
    </row>
    <row r="127" spans="1:6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67">
        <v>2018</v>
      </c>
      <c r="F127" s="158">
        <v>0.23</v>
      </c>
    </row>
    <row r="128" spans="1:6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67">
        <v>2017</v>
      </c>
      <c r="F128" s="158">
        <v>0.51</v>
      </c>
    </row>
    <row r="129" spans="1:6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67">
        <v>2018</v>
      </c>
      <c r="F129" s="158">
        <v>0.86</v>
      </c>
    </row>
    <row r="130" spans="1:6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67">
        <v>2018</v>
      </c>
      <c r="F130" s="158">
        <v>0.68</v>
      </c>
    </row>
    <row r="131" spans="1:6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67" t="s">
        <v>443</v>
      </c>
      <c r="F131" s="158" t="s">
        <v>22</v>
      </c>
    </row>
    <row r="132" spans="1:6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67">
        <v>2015</v>
      </c>
      <c r="F132" s="158">
        <v>0.21</v>
      </c>
    </row>
    <row r="133" spans="1:6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67" t="s">
        <v>443</v>
      </c>
      <c r="F133" s="158" t="s">
        <v>22</v>
      </c>
    </row>
    <row r="134" spans="1:6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67">
        <v>2015</v>
      </c>
      <c r="F134" s="158">
        <v>0.25</v>
      </c>
    </row>
    <row r="135" spans="1:6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67">
        <v>2016</v>
      </c>
      <c r="F135" s="158">
        <v>0.64</v>
      </c>
    </row>
    <row r="136" spans="1:6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67">
        <v>2012</v>
      </c>
      <c r="F136" s="158">
        <v>1.0900000000000001</v>
      </c>
    </row>
    <row r="137" spans="1:6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67">
        <v>2018</v>
      </c>
      <c r="F137" s="158">
        <v>2.36</v>
      </c>
    </row>
    <row r="138" spans="1:6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67">
        <v>2018</v>
      </c>
      <c r="F138" s="158">
        <v>1.51</v>
      </c>
    </row>
    <row r="139" spans="1:6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67">
        <v>2016</v>
      </c>
      <c r="F139" s="158">
        <v>0.44</v>
      </c>
    </row>
    <row r="140" spans="1:6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67">
        <v>2017</v>
      </c>
      <c r="F140" s="158">
        <v>0.7</v>
      </c>
    </row>
    <row r="141" spans="1:6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67" t="s">
        <v>443</v>
      </c>
      <c r="F141" s="158" t="s">
        <v>22</v>
      </c>
    </row>
    <row r="142" spans="1:6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67">
        <v>2014</v>
      </c>
      <c r="F142" s="158">
        <v>3.56</v>
      </c>
    </row>
    <row r="143" spans="1:6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67">
        <v>2014</v>
      </c>
      <c r="F143" s="158">
        <v>0.98</v>
      </c>
    </row>
    <row r="144" spans="1:6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67">
        <v>2015</v>
      </c>
      <c r="F144" s="158">
        <v>0.22</v>
      </c>
    </row>
    <row r="145" spans="1:6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67">
        <v>2018</v>
      </c>
      <c r="F145" s="158">
        <v>1.95</v>
      </c>
    </row>
    <row r="146" spans="1:6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67" t="s">
        <v>443</v>
      </c>
      <c r="F146" s="158" t="s">
        <v>22</v>
      </c>
    </row>
    <row r="147" spans="1:6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67">
        <v>2013</v>
      </c>
      <c r="F147" s="158">
        <v>1.02</v>
      </c>
    </row>
    <row r="148" spans="1:6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67" t="s">
        <v>443</v>
      </c>
      <c r="F148" s="158" t="s">
        <v>22</v>
      </c>
    </row>
    <row r="149" spans="1:6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67">
        <v>2011</v>
      </c>
      <c r="F149" s="158">
        <v>3.56</v>
      </c>
    </row>
    <row r="150" spans="1:6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67">
        <v>2010</v>
      </c>
      <c r="F150" s="158">
        <v>0.24</v>
      </c>
    </row>
    <row r="151" spans="1:6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67" t="s">
        <v>443</v>
      </c>
      <c r="F151" s="158" t="s">
        <v>22</v>
      </c>
    </row>
    <row r="152" spans="1:6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67">
        <v>2018</v>
      </c>
      <c r="F152" s="158">
        <v>0.56000000000000005</v>
      </c>
    </row>
    <row r="153" spans="1:6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67" t="s">
        <v>443</v>
      </c>
      <c r="F153" s="158" t="s">
        <v>22</v>
      </c>
    </row>
    <row r="154" spans="1:6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67">
        <v>2016</v>
      </c>
      <c r="F154" s="158">
        <v>0.23</v>
      </c>
    </row>
    <row r="155" spans="1:6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67" t="s">
        <v>443</v>
      </c>
      <c r="F155" s="158" t="s">
        <v>22</v>
      </c>
    </row>
    <row r="156" spans="1:6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67">
        <v>2012</v>
      </c>
      <c r="F156" s="158">
        <v>0.26</v>
      </c>
    </row>
    <row r="157" spans="1:6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67">
        <v>2015</v>
      </c>
      <c r="F157" s="158">
        <v>0.59</v>
      </c>
    </row>
    <row r="158" spans="1:6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67">
        <v>2013</v>
      </c>
      <c r="F158" s="158">
        <v>1.83</v>
      </c>
    </row>
    <row r="159" spans="1:6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67">
        <v>2014</v>
      </c>
      <c r="F159" s="158">
        <v>0.62</v>
      </c>
    </row>
    <row r="160" spans="1:6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67">
        <v>2018</v>
      </c>
      <c r="F160" s="158">
        <v>0.25</v>
      </c>
    </row>
    <row r="161" spans="1:6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67" t="s">
        <v>443</v>
      </c>
      <c r="F161" s="158" t="s">
        <v>22</v>
      </c>
    </row>
    <row r="162" spans="1:6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67" t="s">
        <v>443</v>
      </c>
      <c r="F162" s="158" t="s">
        <v>22</v>
      </c>
    </row>
    <row r="163" spans="1:6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67">
        <v>2015</v>
      </c>
      <c r="F163" s="158">
        <v>1.45</v>
      </c>
    </row>
    <row r="164" spans="1:6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67" t="s">
        <v>443</v>
      </c>
      <c r="F164" s="158" t="s">
        <v>22</v>
      </c>
    </row>
    <row r="165" spans="1:6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67">
        <v>2018</v>
      </c>
      <c r="F165" s="158">
        <v>0.41</v>
      </c>
    </row>
    <row r="166" spans="1:6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67">
        <v>2015</v>
      </c>
      <c r="F166" s="158">
        <v>0.33</v>
      </c>
    </row>
    <row r="167" spans="1:6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67">
        <v>2015</v>
      </c>
      <c r="F167" s="158">
        <v>1.95</v>
      </c>
    </row>
    <row r="168" spans="1:6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67">
        <v>2017</v>
      </c>
      <c r="F168" s="158">
        <v>0.66</v>
      </c>
    </row>
    <row r="169" spans="1:6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67">
        <v>2018</v>
      </c>
      <c r="F169" s="158">
        <v>2.4700000000000002</v>
      </c>
    </row>
    <row r="170" spans="1:6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67">
        <v>2017</v>
      </c>
      <c r="F170" s="158">
        <v>1.85</v>
      </c>
    </row>
    <row r="171" spans="1:6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67">
        <v>2018</v>
      </c>
      <c r="F171" s="158">
        <v>2.2200000000000002</v>
      </c>
    </row>
    <row r="172" spans="1:6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67" t="s">
        <v>443</v>
      </c>
      <c r="F172" s="158" t="s">
        <v>22</v>
      </c>
    </row>
    <row r="173" spans="1:6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67" t="s">
        <v>443</v>
      </c>
      <c r="F173" s="158" t="s">
        <v>22</v>
      </c>
    </row>
    <row r="174" spans="1:6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67">
        <v>2018</v>
      </c>
      <c r="F174" s="158">
        <v>0.8</v>
      </c>
    </row>
    <row r="175" spans="1:6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67">
        <v>2015</v>
      </c>
      <c r="F175" s="158">
        <v>1.06</v>
      </c>
    </row>
    <row r="176" spans="1:6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67">
        <v>2016</v>
      </c>
      <c r="F176" s="158">
        <v>0.24</v>
      </c>
    </row>
    <row r="177" spans="1:6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67" t="s">
        <v>443</v>
      </c>
      <c r="F177" s="158" t="s">
        <v>22</v>
      </c>
    </row>
    <row r="178" spans="1:6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67">
        <v>2015</v>
      </c>
      <c r="F178" s="158">
        <v>0.11</v>
      </c>
    </row>
    <row r="179" spans="1:6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67" t="s">
        <v>443</v>
      </c>
      <c r="F179" s="158" t="s">
        <v>22</v>
      </c>
    </row>
    <row r="180" spans="1:6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67">
        <v>2014</v>
      </c>
      <c r="F180" s="158">
        <v>0.32</v>
      </c>
    </row>
    <row r="181" spans="1:6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67" t="s">
        <v>443</v>
      </c>
      <c r="F181" s="158" t="s">
        <v>22</v>
      </c>
    </row>
    <row r="182" spans="1:6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67">
        <v>2017</v>
      </c>
      <c r="F182" s="158">
        <v>1.38</v>
      </c>
    </row>
    <row r="183" spans="1:6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67">
        <v>2014</v>
      </c>
      <c r="F183" s="158">
        <v>1.53</v>
      </c>
    </row>
    <row r="184" spans="1:6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67">
        <v>2014</v>
      </c>
      <c r="F184" s="158">
        <v>0.14000000000000001</v>
      </c>
    </row>
    <row r="185" spans="1:6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67" t="s">
        <v>443</v>
      </c>
      <c r="F185" s="158" t="s">
        <v>22</v>
      </c>
    </row>
    <row r="186" spans="1:6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67" t="s">
        <v>443</v>
      </c>
      <c r="F186" s="158" t="s">
        <v>22</v>
      </c>
    </row>
    <row r="187" spans="1:6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67">
        <v>2015</v>
      </c>
      <c r="F187" s="158">
        <v>1.39</v>
      </c>
    </row>
    <row r="188" spans="1:6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67">
        <v>2018</v>
      </c>
      <c r="F188" s="158">
        <v>0.86</v>
      </c>
    </row>
    <row r="189" spans="1:6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67">
        <v>2015</v>
      </c>
      <c r="F189" s="158">
        <v>3.94</v>
      </c>
    </row>
    <row r="190" spans="1:6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67" t="s">
        <v>443</v>
      </c>
      <c r="F190" s="158" t="s">
        <v>22</v>
      </c>
    </row>
    <row r="191" spans="1:6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67">
        <v>2018</v>
      </c>
      <c r="F191" s="158">
        <v>1.06</v>
      </c>
    </row>
    <row r="192" spans="1:6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67" t="s">
        <v>443</v>
      </c>
      <c r="F192" s="158" t="s">
        <v>22</v>
      </c>
    </row>
    <row r="193" spans="1:6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67">
        <v>2018</v>
      </c>
      <c r="F193" s="158">
        <v>0.28999999999999998</v>
      </c>
    </row>
    <row r="194" spans="1:6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67">
        <v>2017</v>
      </c>
      <c r="F194" s="158">
        <v>0.1</v>
      </c>
    </row>
    <row r="195" spans="1:6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67" t="s">
        <v>443</v>
      </c>
      <c r="F195" s="158" t="s">
        <v>22</v>
      </c>
    </row>
    <row r="196" spans="1:6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67">
        <v>2018</v>
      </c>
      <c r="F196" s="158">
        <v>0.47</v>
      </c>
    </row>
    <row r="197" spans="1:6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67">
        <v>2016</v>
      </c>
      <c r="F197" s="158">
        <v>1.71</v>
      </c>
    </row>
    <row r="198" spans="1:6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67" t="s">
        <v>443</v>
      </c>
      <c r="F198" s="158" t="s">
        <v>22</v>
      </c>
    </row>
    <row r="199" spans="1:6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67">
        <v>2014</v>
      </c>
      <c r="F199" s="158">
        <v>0.56000000000000005</v>
      </c>
    </row>
    <row r="200" spans="1:6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67">
        <v>2010</v>
      </c>
      <c r="F200" s="158">
        <v>0.01</v>
      </c>
    </row>
    <row r="201" spans="1:6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67">
        <v>2018</v>
      </c>
      <c r="F201" s="158">
        <v>1.54</v>
      </c>
    </row>
    <row r="202" spans="1:6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67">
        <v>2017</v>
      </c>
      <c r="F202" s="158">
        <v>0.17</v>
      </c>
    </row>
    <row r="203" spans="1:6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67">
        <v>2015</v>
      </c>
      <c r="F203" s="158">
        <v>0.71</v>
      </c>
    </row>
    <row r="204" spans="1:6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67">
        <v>2017</v>
      </c>
      <c r="F204" s="158">
        <v>0.27</v>
      </c>
    </row>
    <row r="205" spans="1:6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67">
        <v>2017</v>
      </c>
      <c r="F205" s="158">
        <v>3.89</v>
      </c>
    </row>
    <row r="206" spans="1:6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67" t="s">
        <v>443</v>
      </c>
      <c r="F206" s="158" t="s">
        <v>22</v>
      </c>
    </row>
    <row r="207" spans="1:6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67" t="s">
        <v>443</v>
      </c>
      <c r="F207" s="158" t="s">
        <v>22</v>
      </c>
    </row>
    <row r="208" spans="1:6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67">
        <v>2016</v>
      </c>
      <c r="F208" s="158">
        <v>0.4</v>
      </c>
    </row>
    <row r="209" spans="1:6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67">
        <v>2018</v>
      </c>
      <c r="F209" s="158">
        <v>0.25</v>
      </c>
    </row>
    <row r="210" spans="1:6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67">
        <v>2018</v>
      </c>
      <c r="F210" s="158">
        <v>0.51</v>
      </c>
    </row>
    <row r="211" spans="1:6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67">
        <v>2016</v>
      </c>
      <c r="F211" s="158">
        <v>0.23</v>
      </c>
    </row>
    <row r="212" spans="1:6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67" t="s">
        <v>443</v>
      </c>
      <c r="F212" s="158" t="s">
        <v>22</v>
      </c>
    </row>
    <row r="213" spans="1:6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67" t="s">
        <v>443</v>
      </c>
      <c r="F213" s="158" t="s">
        <v>22</v>
      </c>
    </row>
    <row r="214" spans="1:6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67" t="s">
        <v>443</v>
      </c>
      <c r="F214" s="158" t="s">
        <v>22</v>
      </c>
    </row>
    <row r="215" spans="1:6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67" t="s">
        <v>443</v>
      </c>
      <c r="F215" s="158" t="s">
        <v>22</v>
      </c>
    </row>
    <row r="216" spans="1:6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67">
        <v>2016</v>
      </c>
      <c r="F216" s="158">
        <v>0.68</v>
      </c>
    </row>
    <row r="217" spans="1:6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67">
        <v>2018</v>
      </c>
      <c r="F217" s="158">
        <v>1</v>
      </c>
    </row>
    <row r="218" spans="1:6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67">
        <v>2014</v>
      </c>
      <c r="F218" s="158">
        <v>0.7</v>
      </c>
    </row>
    <row r="219" spans="1:6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67">
        <v>2017</v>
      </c>
      <c r="F219" s="158">
        <v>0.28000000000000003</v>
      </c>
    </row>
    <row r="220" spans="1:6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67">
        <v>2018</v>
      </c>
      <c r="F220" s="158">
        <v>1.84</v>
      </c>
    </row>
    <row r="221" spans="1:6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67">
        <v>2018</v>
      </c>
      <c r="F221" s="158">
        <v>2.5499999999999998</v>
      </c>
    </row>
    <row r="222" spans="1:6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156" t="s">
        <v>443</v>
      </c>
      <c r="F222" s="159" t="s">
        <v>22</v>
      </c>
    </row>
    <row r="223" spans="1:6" x14ac:dyDescent="0.2">
      <c r="A223" s="10" t="s">
        <v>448</v>
      </c>
      <c r="E223" s="67" t="s">
        <v>443</v>
      </c>
      <c r="F223" s="160" t="s">
        <v>443</v>
      </c>
    </row>
    <row r="224" spans="1:6" x14ac:dyDescent="0.2">
      <c r="A224" s="81"/>
    </row>
  </sheetData>
  <mergeCells count="1">
    <mergeCell ref="A3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B57F"/>
  </sheetPr>
  <dimension ref="A2:M224"/>
  <sheetViews>
    <sheetView showGridLines="0" workbookViewId="0">
      <selection activeCell="L25" sqref="L25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5" style="80" customWidth="1"/>
    <col min="5" max="5" width="15.140625" style="10" customWidth="1"/>
    <col min="6" max="6" width="10.7109375" style="10" customWidth="1"/>
    <col min="7" max="7" width="4.28515625" style="10" customWidth="1"/>
    <col min="8" max="8" width="12.85546875" style="10" customWidth="1"/>
    <col min="9" max="9" width="26.5703125" style="51" customWidth="1"/>
    <col min="10" max="10" width="14.140625" style="10" customWidth="1"/>
    <col min="11" max="12" width="9.140625" style="10"/>
    <col min="13" max="13" width="13.5703125" style="10" customWidth="1"/>
    <col min="14" max="16384" width="9.140625" style="10"/>
  </cols>
  <sheetData>
    <row r="2" spans="1:13" x14ac:dyDescent="0.2">
      <c r="A2" s="52"/>
      <c r="B2" s="87"/>
      <c r="C2" s="52"/>
      <c r="D2" s="50"/>
    </row>
    <row r="3" spans="1:13" x14ac:dyDescent="0.2">
      <c r="A3" s="233" t="s">
        <v>671</v>
      </c>
      <c r="B3" s="233"/>
      <c r="C3" s="233"/>
      <c r="D3" s="233"/>
      <c r="E3" s="233"/>
      <c r="F3" s="233"/>
      <c r="H3" s="234" t="s">
        <v>672</v>
      </c>
      <c r="I3" s="234"/>
      <c r="J3" s="234"/>
      <c r="K3" s="234"/>
      <c r="L3" s="234"/>
      <c r="M3" s="234"/>
    </row>
    <row r="4" spans="1:13" x14ac:dyDescent="0.2">
      <c r="A4" s="52"/>
      <c r="B4" s="52"/>
      <c r="C4" s="52"/>
      <c r="D4" s="52"/>
      <c r="E4" s="52"/>
      <c r="F4" s="52"/>
      <c r="H4" s="87"/>
      <c r="I4" s="87"/>
      <c r="J4" s="87"/>
      <c r="K4" s="87"/>
      <c r="L4" s="87"/>
      <c r="M4" s="87"/>
    </row>
    <row r="5" spans="1:13" x14ac:dyDescent="0.2">
      <c r="A5" s="171" t="s">
        <v>151</v>
      </c>
      <c r="B5" s="171" t="s">
        <v>152</v>
      </c>
      <c r="C5" s="171" t="s">
        <v>151</v>
      </c>
      <c r="D5" s="171" t="s">
        <v>153</v>
      </c>
      <c r="E5" s="171" t="s">
        <v>449</v>
      </c>
      <c r="F5" s="171" t="s">
        <v>444</v>
      </c>
      <c r="H5" s="171" t="s">
        <v>0</v>
      </c>
      <c r="I5" s="171" t="s">
        <v>445</v>
      </c>
      <c r="J5" s="171" t="s">
        <v>446</v>
      </c>
    </row>
    <row r="6" spans="1:13" x14ac:dyDescent="0.2">
      <c r="A6" s="53">
        <v>14</v>
      </c>
      <c r="B6" s="54" t="s">
        <v>15</v>
      </c>
      <c r="C6" s="55">
        <v>2100055</v>
      </c>
      <c r="D6" s="56" t="s">
        <v>154</v>
      </c>
      <c r="E6" s="59">
        <v>2016</v>
      </c>
      <c r="F6" s="172">
        <v>100</v>
      </c>
      <c r="G6" s="61"/>
      <c r="H6" s="82">
        <v>1</v>
      </c>
      <c r="I6" s="83" t="s">
        <v>2</v>
      </c>
      <c r="J6" s="84">
        <v>97.951342942447567</v>
      </c>
      <c r="K6" s="220"/>
    </row>
    <row r="7" spans="1:13" x14ac:dyDescent="0.2">
      <c r="A7" s="63">
        <v>9</v>
      </c>
      <c r="B7" s="12" t="s">
        <v>10</v>
      </c>
      <c r="C7" s="43">
        <v>2100105</v>
      </c>
      <c r="D7" s="64" t="s">
        <v>155</v>
      </c>
      <c r="E7" s="67">
        <v>2016</v>
      </c>
      <c r="F7" s="173">
        <v>71.08</v>
      </c>
      <c r="G7" s="61"/>
      <c r="H7" s="85">
        <v>2</v>
      </c>
      <c r="I7" s="62" t="s">
        <v>3</v>
      </c>
      <c r="J7" s="86">
        <v>94.097361536934528</v>
      </c>
      <c r="K7" s="220"/>
    </row>
    <row r="8" spans="1:13" x14ac:dyDescent="0.2">
      <c r="A8" s="63">
        <v>5</v>
      </c>
      <c r="B8" s="12" t="s">
        <v>6</v>
      </c>
      <c r="C8" s="43">
        <v>2100154</v>
      </c>
      <c r="D8" s="64" t="s">
        <v>156</v>
      </c>
      <c r="E8" s="67">
        <v>2016</v>
      </c>
      <c r="F8" s="173">
        <v>74.760000000000005</v>
      </c>
      <c r="G8" s="61"/>
      <c r="H8" s="85">
        <v>3</v>
      </c>
      <c r="I8" s="62" t="s">
        <v>4</v>
      </c>
      <c r="J8" s="86">
        <v>86.51104355635384</v>
      </c>
      <c r="K8" s="220"/>
    </row>
    <row r="9" spans="1:13" x14ac:dyDescent="0.2">
      <c r="A9" s="63">
        <v>1</v>
      </c>
      <c r="B9" s="12" t="s">
        <v>2</v>
      </c>
      <c r="C9" s="43">
        <v>2100204</v>
      </c>
      <c r="D9" s="64" t="s">
        <v>157</v>
      </c>
      <c r="E9" s="67">
        <v>2015</v>
      </c>
      <c r="F9" s="173">
        <v>84.05</v>
      </c>
      <c r="G9" s="61"/>
      <c r="H9" s="85">
        <v>4</v>
      </c>
      <c r="I9" s="62" t="s">
        <v>5</v>
      </c>
      <c r="J9" s="86">
        <v>90.820786460425879</v>
      </c>
      <c r="K9" s="220"/>
    </row>
    <row r="10" spans="1:13" x14ac:dyDescent="0.2">
      <c r="A10" s="63">
        <v>13</v>
      </c>
      <c r="B10" s="12" t="s">
        <v>14</v>
      </c>
      <c r="C10" s="43">
        <v>2100303</v>
      </c>
      <c r="D10" s="64" t="s">
        <v>158</v>
      </c>
      <c r="E10" s="67"/>
      <c r="F10" s="173" t="s">
        <v>22</v>
      </c>
      <c r="G10" s="61"/>
      <c r="H10" s="85">
        <v>5</v>
      </c>
      <c r="I10" s="62" t="s">
        <v>6</v>
      </c>
      <c r="J10" s="86">
        <v>86.574812944330063</v>
      </c>
      <c r="K10" s="220"/>
    </row>
    <row r="11" spans="1:13" x14ac:dyDescent="0.2">
      <c r="A11" s="63">
        <v>11</v>
      </c>
      <c r="B11" s="12" t="s">
        <v>12</v>
      </c>
      <c r="C11" s="43">
        <v>2100402</v>
      </c>
      <c r="D11" s="64" t="s">
        <v>159</v>
      </c>
      <c r="E11" s="67"/>
      <c r="F11" s="173" t="s">
        <v>22</v>
      </c>
      <c r="G11" s="61"/>
      <c r="H11" s="85">
        <v>6</v>
      </c>
      <c r="I11" s="62" t="s">
        <v>7</v>
      </c>
      <c r="J11" s="86">
        <v>72.433992411119362</v>
      </c>
      <c r="K11" s="220"/>
    </row>
    <row r="12" spans="1:13" x14ac:dyDescent="0.2">
      <c r="A12" s="63">
        <v>11</v>
      </c>
      <c r="B12" s="12" t="s">
        <v>12</v>
      </c>
      <c r="C12" s="43">
        <v>2100436</v>
      </c>
      <c r="D12" s="64" t="s">
        <v>160</v>
      </c>
      <c r="E12" s="67">
        <v>2018</v>
      </c>
      <c r="F12" s="173">
        <v>75.63</v>
      </c>
      <c r="G12" s="61"/>
      <c r="H12" s="85">
        <v>7</v>
      </c>
      <c r="I12" s="62" t="s">
        <v>8</v>
      </c>
      <c r="J12" s="86">
        <v>88.5044649035476</v>
      </c>
      <c r="K12" s="220"/>
    </row>
    <row r="13" spans="1:13" x14ac:dyDescent="0.2">
      <c r="A13" s="63">
        <v>10</v>
      </c>
      <c r="B13" s="12" t="s">
        <v>11</v>
      </c>
      <c r="C13" s="43">
        <v>2100477</v>
      </c>
      <c r="D13" s="64" t="s">
        <v>161</v>
      </c>
      <c r="E13" s="67">
        <v>2018</v>
      </c>
      <c r="F13" s="173">
        <v>49.09</v>
      </c>
      <c r="G13" s="61"/>
      <c r="H13" s="85">
        <v>8</v>
      </c>
      <c r="I13" s="62" t="s">
        <v>9</v>
      </c>
      <c r="J13" s="86">
        <v>95.19639640016743</v>
      </c>
      <c r="K13" s="220"/>
    </row>
    <row r="14" spans="1:13" x14ac:dyDescent="0.2">
      <c r="A14" s="63">
        <v>22</v>
      </c>
      <c r="B14" s="12" t="s">
        <v>21</v>
      </c>
      <c r="C14" s="43">
        <v>2100501</v>
      </c>
      <c r="D14" s="64" t="s">
        <v>162</v>
      </c>
      <c r="E14" s="67"/>
      <c r="F14" s="173" t="s">
        <v>22</v>
      </c>
      <c r="G14" s="61"/>
      <c r="H14" s="85">
        <v>9</v>
      </c>
      <c r="I14" s="62" t="s">
        <v>10</v>
      </c>
      <c r="J14" s="86">
        <v>65.379187801752394</v>
      </c>
      <c r="K14" s="220"/>
    </row>
    <row r="15" spans="1:13" x14ac:dyDescent="0.2">
      <c r="A15" s="63">
        <v>4</v>
      </c>
      <c r="B15" s="12" t="s">
        <v>5</v>
      </c>
      <c r="C15" s="43">
        <v>2100550</v>
      </c>
      <c r="D15" s="64" t="s">
        <v>163</v>
      </c>
      <c r="E15" s="67">
        <v>2018</v>
      </c>
      <c r="F15" s="173">
        <v>99.85</v>
      </c>
      <c r="G15" s="61"/>
      <c r="H15" s="85">
        <v>10</v>
      </c>
      <c r="I15" s="62" t="s">
        <v>11</v>
      </c>
      <c r="J15" s="86">
        <v>71.963397318790683</v>
      </c>
      <c r="K15" s="220"/>
    </row>
    <row r="16" spans="1:13" x14ac:dyDescent="0.2">
      <c r="A16" s="63">
        <v>19</v>
      </c>
      <c r="B16" s="12" t="s">
        <v>18</v>
      </c>
      <c r="C16" s="43">
        <v>2100600</v>
      </c>
      <c r="D16" s="64" t="s">
        <v>164</v>
      </c>
      <c r="E16" s="67">
        <v>2017</v>
      </c>
      <c r="F16" s="173">
        <v>100</v>
      </c>
      <c r="G16" s="61"/>
      <c r="H16" s="85">
        <v>11</v>
      </c>
      <c r="I16" s="62" t="s">
        <v>12</v>
      </c>
      <c r="J16" s="86">
        <v>77.846928267730107</v>
      </c>
      <c r="K16" s="220"/>
    </row>
    <row r="17" spans="1:11" x14ac:dyDescent="0.2">
      <c r="A17" s="63">
        <v>8</v>
      </c>
      <c r="B17" s="12" t="s">
        <v>9</v>
      </c>
      <c r="C17" s="43">
        <v>2100709</v>
      </c>
      <c r="D17" s="64" t="s">
        <v>165</v>
      </c>
      <c r="E17" s="67"/>
      <c r="F17" s="173" t="s">
        <v>22</v>
      </c>
      <c r="G17" s="61"/>
      <c r="H17" s="85">
        <v>12</v>
      </c>
      <c r="I17" s="62" t="s">
        <v>13</v>
      </c>
      <c r="J17" s="86">
        <v>98.431993341494533</v>
      </c>
      <c r="K17" s="220"/>
    </row>
    <row r="18" spans="1:11" x14ac:dyDescent="0.2">
      <c r="A18" s="63">
        <v>9</v>
      </c>
      <c r="B18" s="12" t="s">
        <v>10</v>
      </c>
      <c r="C18" s="43">
        <v>2100808</v>
      </c>
      <c r="D18" s="64" t="s">
        <v>166</v>
      </c>
      <c r="E18" s="67">
        <v>2018</v>
      </c>
      <c r="F18" s="173">
        <v>77.17</v>
      </c>
      <c r="G18" s="61"/>
      <c r="H18" s="85">
        <v>13</v>
      </c>
      <c r="I18" s="62" t="s">
        <v>14</v>
      </c>
      <c r="J18" s="86">
        <v>71.220359366570747</v>
      </c>
      <c r="K18" s="220"/>
    </row>
    <row r="19" spans="1:11" x14ac:dyDescent="0.2">
      <c r="A19" s="63">
        <v>2</v>
      </c>
      <c r="B19" s="12" t="s">
        <v>3</v>
      </c>
      <c r="C19" s="43">
        <v>2100832</v>
      </c>
      <c r="D19" s="64" t="s">
        <v>167</v>
      </c>
      <c r="E19" s="67">
        <v>2018</v>
      </c>
      <c r="F19" s="173">
        <v>90.9</v>
      </c>
      <c r="G19" s="61"/>
      <c r="H19" s="85">
        <v>14</v>
      </c>
      <c r="I19" s="62" t="s">
        <v>15</v>
      </c>
      <c r="J19" s="86">
        <v>96.20240514553015</v>
      </c>
      <c r="K19" s="220"/>
    </row>
    <row r="20" spans="1:11" x14ac:dyDescent="0.2">
      <c r="A20" s="63">
        <v>10</v>
      </c>
      <c r="B20" s="12" t="s">
        <v>11</v>
      </c>
      <c r="C20" s="43">
        <v>2100873</v>
      </c>
      <c r="D20" s="64" t="s">
        <v>168</v>
      </c>
      <c r="E20" s="67">
        <v>2013</v>
      </c>
      <c r="F20" s="173">
        <v>100</v>
      </c>
      <c r="G20" s="61"/>
      <c r="H20" s="85">
        <v>15</v>
      </c>
      <c r="I20" s="62" t="s">
        <v>16</v>
      </c>
      <c r="J20" s="86">
        <v>97.299200870238138</v>
      </c>
      <c r="K20" s="220"/>
    </row>
    <row r="21" spans="1:11" x14ac:dyDescent="0.2">
      <c r="A21" s="63">
        <v>5</v>
      </c>
      <c r="B21" s="12" t="s">
        <v>6</v>
      </c>
      <c r="C21" s="43">
        <v>2100907</v>
      </c>
      <c r="D21" s="64" t="s">
        <v>169</v>
      </c>
      <c r="E21" s="67"/>
      <c r="F21" s="173" t="s">
        <v>22</v>
      </c>
      <c r="G21" s="61"/>
      <c r="H21" s="85">
        <v>16</v>
      </c>
      <c r="I21" s="62" t="s">
        <v>149</v>
      </c>
      <c r="J21" s="86">
        <v>68.538723313593948</v>
      </c>
      <c r="K21" s="220"/>
    </row>
    <row r="22" spans="1:11" x14ac:dyDescent="0.2">
      <c r="A22" s="63">
        <v>15</v>
      </c>
      <c r="B22" s="12" t="s">
        <v>16</v>
      </c>
      <c r="C22" s="43">
        <v>2100956</v>
      </c>
      <c r="D22" s="64" t="s">
        <v>170</v>
      </c>
      <c r="E22" s="67">
        <v>2015</v>
      </c>
      <c r="F22" s="173">
        <v>99.08</v>
      </c>
      <c r="G22" s="61"/>
      <c r="H22" s="85">
        <v>17</v>
      </c>
      <c r="I22" s="62" t="s">
        <v>17</v>
      </c>
      <c r="J22" s="86">
        <v>81.900491518854182</v>
      </c>
      <c r="K22" s="220"/>
    </row>
    <row r="23" spans="1:11" x14ac:dyDescent="0.2">
      <c r="A23" s="63">
        <v>7</v>
      </c>
      <c r="B23" s="12" t="s">
        <v>8</v>
      </c>
      <c r="C23" s="43">
        <v>2101004</v>
      </c>
      <c r="D23" s="64" t="s">
        <v>171</v>
      </c>
      <c r="E23" s="67">
        <v>2018</v>
      </c>
      <c r="F23" s="173">
        <v>65.7</v>
      </c>
      <c r="G23" s="61"/>
      <c r="H23" s="85">
        <v>18</v>
      </c>
      <c r="I23" s="62" t="s">
        <v>150</v>
      </c>
      <c r="J23" s="86">
        <v>72.963604467544414</v>
      </c>
      <c r="K23" s="220"/>
    </row>
    <row r="24" spans="1:11" x14ac:dyDescent="0.2">
      <c r="A24" s="63">
        <v>1</v>
      </c>
      <c r="B24" s="12" t="s">
        <v>2</v>
      </c>
      <c r="C24" s="43">
        <v>2101103</v>
      </c>
      <c r="D24" s="64" t="s">
        <v>172</v>
      </c>
      <c r="E24" s="67">
        <v>2015</v>
      </c>
      <c r="F24" s="173">
        <v>40.93</v>
      </c>
      <c r="G24" s="61"/>
      <c r="H24" s="85">
        <v>19</v>
      </c>
      <c r="I24" s="62" t="s">
        <v>18</v>
      </c>
      <c r="J24" s="86">
        <v>96.920897676268382</v>
      </c>
      <c r="K24" s="220"/>
    </row>
    <row r="25" spans="1:11" x14ac:dyDescent="0.2">
      <c r="A25" s="63">
        <v>11</v>
      </c>
      <c r="B25" s="12" t="s">
        <v>12</v>
      </c>
      <c r="C25" s="43">
        <v>2101202</v>
      </c>
      <c r="D25" s="64" t="s">
        <v>173</v>
      </c>
      <c r="E25" s="67">
        <v>2016</v>
      </c>
      <c r="F25" s="173">
        <v>87.28</v>
      </c>
      <c r="G25" s="61"/>
      <c r="H25" s="164">
        <v>20</v>
      </c>
      <c r="I25" s="39" t="s">
        <v>19</v>
      </c>
      <c r="J25" s="86">
        <v>50.797328399525441</v>
      </c>
      <c r="K25" s="220"/>
    </row>
    <row r="26" spans="1:11" x14ac:dyDescent="0.2">
      <c r="A26" s="63">
        <v>1</v>
      </c>
      <c r="B26" s="12" t="s">
        <v>2</v>
      </c>
      <c r="C26" s="43">
        <v>2101251</v>
      </c>
      <c r="D26" s="64" t="s">
        <v>174</v>
      </c>
      <c r="E26" s="67">
        <v>2013</v>
      </c>
      <c r="F26" s="173">
        <v>100</v>
      </c>
      <c r="G26" s="61"/>
      <c r="H26" s="85">
        <v>21</v>
      </c>
      <c r="I26" s="62" t="s">
        <v>20</v>
      </c>
      <c r="J26" s="86">
        <v>85.656695931908047</v>
      </c>
      <c r="K26" s="220"/>
    </row>
    <row r="27" spans="1:11" x14ac:dyDescent="0.2">
      <c r="A27" s="63">
        <v>2</v>
      </c>
      <c r="B27" s="12" t="s">
        <v>3</v>
      </c>
      <c r="C27" s="43">
        <v>2101301</v>
      </c>
      <c r="D27" s="64" t="s">
        <v>175</v>
      </c>
      <c r="E27" s="67">
        <v>2018</v>
      </c>
      <c r="F27" s="173">
        <v>99.15</v>
      </c>
      <c r="H27" s="165">
        <v>22</v>
      </c>
      <c r="I27" s="166" t="s">
        <v>21</v>
      </c>
      <c r="J27" s="104">
        <v>98.48182486807066</v>
      </c>
      <c r="K27" s="220"/>
    </row>
    <row r="28" spans="1:11" x14ac:dyDescent="0.2">
      <c r="A28" s="63">
        <v>6</v>
      </c>
      <c r="B28" s="12" t="s">
        <v>7</v>
      </c>
      <c r="C28" s="43">
        <v>2101350</v>
      </c>
      <c r="D28" s="64" t="s">
        <v>176</v>
      </c>
      <c r="E28" s="67">
        <v>2017</v>
      </c>
      <c r="F28" s="173">
        <v>0</v>
      </c>
      <c r="H28" s="10" t="s">
        <v>448</v>
      </c>
    </row>
    <row r="29" spans="1:11" x14ac:dyDescent="0.2">
      <c r="A29" s="63">
        <v>22</v>
      </c>
      <c r="B29" s="12" t="s">
        <v>21</v>
      </c>
      <c r="C29" s="43">
        <v>2101400</v>
      </c>
      <c r="D29" s="64" t="s">
        <v>177</v>
      </c>
      <c r="E29" s="67">
        <v>2018</v>
      </c>
      <c r="F29" s="173">
        <v>100</v>
      </c>
      <c r="H29" s="81" t="s">
        <v>498</v>
      </c>
    </row>
    <row r="30" spans="1:11" x14ac:dyDescent="0.2">
      <c r="A30" s="63">
        <v>21</v>
      </c>
      <c r="B30" s="12" t="s">
        <v>20</v>
      </c>
      <c r="C30" s="43">
        <v>2101509</v>
      </c>
      <c r="D30" s="64" t="s">
        <v>178</v>
      </c>
      <c r="E30" s="67"/>
      <c r="F30" s="173" t="s">
        <v>22</v>
      </c>
    </row>
    <row r="31" spans="1:11" x14ac:dyDescent="0.2">
      <c r="A31" s="63">
        <v>17</v>
      </c>
      <c r="B31" s="12" t="s">
        <v>17</v>
      </c>
      <c r="C31" s="43">
        <v>2101608</v>
      </c>
      <c r="D31" s="64" t="s">
        <v>179</v>
      </c>
      <c r="E31" s="67"/>
      <c r="F31" s="173" t="s">
        <v>22</v>
      </c>
    </row>
    <row r="32" spans="1:11" x14ac:dyDescent="0.2">
      <c r="A32" s="63">
        <v>3</v>
      </c>
      <c r="B32" s="12" t="s">
        <v>4</v>
      </c>
      <c r="C32" s="43">
        <v>2101707</v>
      </c>
      <c r="D32" s="64" t="s">
        <v>180</v>
      </c>
      <c r="E32" s="67">
        <v>2015</v>
      </c>
      <c r="F32" s="173">
        <v>89.99</v>
      </c>
    </row>
    <row r="33" spans="1:6" x14ac:dyDescent="0.2">
      <c r="A33" s="63">
        <v>9</v>
      </c>
      <c r="B33" s="12" t="s">
        <v>10</v>
      </c>
      <c r="C33" s="43">
        <v>2101731</v>
      </c>
      <c r="D33" s="64" t="s">
        <v>181</v>
      </c>
      <c r="E33" s="67">
        <v>2015</v>
      </c>
      <c r="F33" s="173">
        <v>100</v>
      </c>
    </row>
    <row r="34" spans="1:6" x14ac:dyDescent="0.2">
      <c r="A34" s="63">
        <v>10</v>
      </c>
      <c r="B34" s="12" t="s">
        <v>11</v>
      </c>
      <c r="C34" s="43">
        <v>2101772</v>
      </c>
      <c r="D34" s="64" t="s">
        <v>182</v>
      </c>
      <c r="E34" s="67">
        <v>2017</v>
      </c>
      <c r="F34" s="173">
        <v>0</v>
      </c>
    </row>
    <row r="35" spans="1:6" x14ac:dyDescent="0.2">
      <c r="A35" s="63">
        <v>21</v>
      </c>
      <c r="B35" s="12" t="s">
        <v>20</v>
      </c>
      <c r="C35" s="43">
        <v>2101806</v>
      </c>
      <c r="D35" s="64" t="s">
        <v>183</v>
      </c>
      <c r="E35" s="67">
        <v>2017</v>
      </c>
      <c r="F35" s="173">
        <v>94.44</v>
      </c>
    </row>
    <row r="36" spans="1:6" x14ac:dyDescent="0.2">
      <c r="A36" s="63">
        <v>6</v>
      </c>
      <c r="B36" s="12" t="s">
        <v>7</v>
      </c>
      <c r="C36" s="43">
        <v>2101905</v>
      </c>
      <c r="D36" s="64" t="s">
        <v>184</v>
      </c>
      <c r="E36" s="67"/>
      <c r="F36" s="173" t="s">
        <v>22</v>
      </c>
    </row>
    <row r="37" spans="1:6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67"/>
      <c r="F37" s="173" t="s">
        <v>22</v>
      </c>
    </row>
    <row r="38" spans="1:6" x14ac:dyDescent="0.2">
      <c r="A38" s="63">
        <v>4</v>
      </c>
      <c r="B38" s="12" t="s">
        <v>5</v>
      </c>
      <c r="C38" s="43">
        <v>2101970</v>
      </c>
      <c r="D38" s="64" t="s">
        <v>186</v>
      </c>
      <c r="E38" s="67">
        <v>2018</v>
      </c>
      <c r="F38" s="173">
        <v>49.43</v>
      </c>
    </row>
    <row r="39" spans="1:6" x14ac:dyDescent="0.2">
      <c r="A39" s="63">
        <v>10</v>
      </c>
      <c r="B39" s="12" t="s">
        <v>11</v>
      </c>
      <c r="C39" s="43">
        <v>2102002</v>
      </c>
      <c r="D39" s="64" t="s">
        <v>187</v>
      </c>
      <c r="E39" s="67">
        <v>2018</v>
      </c>
      <c r="F39" s="173">
        <v>23.01</v>
      </c>
    </row>
    <row r="40" spans="1:6" x14ac:dyDescent="0.2">
      <c r="A40" s="63">
        <v>14</v>
      </c>
      <c r="B40" s="12" t="s">
        <v>15</v>
      </c>
      <c r="C40" s="43">
        <v>2102036</v>
      </c>
      <c r="D40" s="64" t="s">
        <v>188</v>
      </c>
      <c r="E40" s="67"/>
      <c r="F40" s="173" t="s">
        <v>22</v>
      </c>
    </row>
    <row r="41" spans="1:6" x14ac:dyDescent="0.2">
      <c r="A41" s="63">
        <v>11</v>
      </c>
      <c r="B41" s="12" t="s">
        <v>12</v>
      </c>
      <c r="C41" s="43">
        <v>2102077</v>
      </c>
      <c r="D41" s="64" t="s">
        <v>189</v>
      </c>
      <c r="E41" s="67"/>
      <c r="F41" s="173" t="s">
        <v>22</v>
      </c>
    </row>
    <row r="42" spans="1:6" x14ac:dyDescent="0.2">
      <c r="A42" s="63">
        <v>9</v>
      </c>
      <c r="B42" s="12" t="s">
        <v>10</v>
      </c>
      <c r="C42" s="43">
        <v>2102101</v>
      </c>
      <c r="D42" s="64" t="s">
        <v>190</v>
      </c>
      <c r="E42" s="67"/>
      <c r="F42" s="173" t="s">
        <v>22</v>
      </c>
    </row>
    <row r="43" spans="1:6" x14ac:dyDescent="0.2">
      <c r="A43" s="63">
        <v>11</v>
      </c>
      <c r="B43" s="12" t="s">
        <v>12</v>
      </c>
      <c r="C43" s="43">
        <v>2102150</v>
      </c>
      <c r="D43" s="64" t="s">
        <v>191</v>
      </c>
      <c r="E43" s="67"/>
      <c r="F43" s="173" t="s">
        <v>22</v>
      </c>
    </row>
    <row r="44" spans="1:6" x14ac:dyDescent="0.2">
      <c r="A44" s="63">
        <v>9</v>
      </c>
      <c r="B44" s="12" t="s">
        <v>10</v>
      </c>
      <c r="C44" s="43">
        <v>2102200</v>
      </c>
      <c r="D44" s="64" t="s">
        <v>192</v>
      </c>
      <c r="E44" s="67">
        <v>2018</v>
      </c>
      <c r="F44" s="173">
        <v>75.459999999999994</v>
      </c>
    </row>
    <row r="45" spans="1:6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67">
        <v>2017</v>
      </c>
      <c r="F45" s="173">
        <v>97.38</v>
      </c>
    </row>
    <row r="46" spans="1:6" x14ac:dyDescent="0.2">
      <c r="A46" s="63">
        <v>14</v>
      </c>
      <c r="B46" s="12" t="s">
        <v>15</v>
      </c>
      <c r="C46" s="43">
        <v>2102325</v>
      </c>
      <c r="D46" s="64" t="s">
        <v>194</v>
      </c>
      <c r="E46" s="67">
        <v>2017</v>
      </c>
      <c r="F46" s="173">
        <v>96.79</v>
      </c>
    </row>
    <row r="47" spans="1:6" x14ac:dyDescent="0.2">
      <c r="A47" s="63">
        <v>19</v>
      </c>
      <c r="B47" s="12" t="s">
        <v>18</v>
      </c>
      <c r="C47" s="43">
        <v>2102358</v>
      </c>
      <c r="D47" s="64" t="s">
        <v>195</v>
      </c>
      <c r="E47" s="67">
        <v>2018</v>
      </c>
      <c r="F47" s="173">
        <v>97.29</v>
      </c>
    </row>
    <row r="48" spans="1:6" x14ac:dyDescent="0.2">
      <c r="A48" s="63">
        <v>1</v>
      </c>
      <c r="B48" s="12" t="s">
        <v>2</v>
      </c>
      <c r="C48" s="43">
        <v>2102374</v>
      </c>
      <c r="D48" s="64" t="s">
        <v>196</v>
      </c>
      <c r="E48" s="67">
        <v>2018</v>
      </c>
      <c r="F48" s="173">
        <v>71.23</v>
      </c>
    </row>
    <row r="49" spans="1:6" x14ac:dyDescent="0.2">
      <c r="A49" s="63">
        <v>7</v>
      </c>
      <c r="B49" s="12" t="s">
        <v>8</v>
      </c>
      <c r="C49" s="43">
        <v>2102408</v>
      </c>
      <c r="D49" s="64" t="s">
        <v>197</v>
      </c>
      <c r="E49" s="67">
        <v>2012</v>
      </c>
      <c r="F49" s="173">
        <v>86.3</v>
      </c>
    </row>
    <row r="50" spans="1:6" x14ac:dyDescent="0.2">
      <c r="A50" s="63">
        <v>7</v>
      </c>
      <c r="B50" s="12" t="s">
        <v>8</v>
      </c>
      <c r="C50" s="43">
        <v>2102507</v>
      </c>
      <c r="D50" s="64" t="s">
        <v>198</v>
      </c>
      <c r="E50" s="67"/>
      <c r="F50" s="173" t="s">
        <v>22</v>
      </c>
    </row>
    <row r="51" spans="1:6" x14ac:dyDescent="0.2">
      <c r="A51" s="63">
        <v>19</v>
      </c>
      <c r="B51" s="12" t="s">
        <v>18</v>
      </c>
      <c r="C51" s="43">
        <v>2102556</v>
      </c>
      <c r="D51" s="64" t="s">
        <v>199</v>
      </c>
      <c r="E51" s="67">
        <v>2018</v>
      </c>
      <c r="F51" s="173">
        <v>100</v>
      </c>
    </row>
    <row r="52" spans="1:6" x14ac:dyDescent="0.2">
      <c r="A52" s="63">
        <v>4</v>
      </c>
      <c r="B52" s="12" t="s">
        <v>5</v>
      </c>
      <c r="C52" s="43">
        <v>2102606</v>
      </c>
      <c r="D52" s="64" t="s">
        <v>200</v>
      </c>
      <c r="E52" s="67"/>
      <c r="F52" s="173" t="s">
        <v>22</v>
      </c>
    </row>
    <row r="53" spans="1:6" x14ac:dyDescent="0.2">
      <c r="A53" s="63">
        <v>8</v>
      </c>
      <c r="B53" s="12" t="s">
        <v>9</v>
      </c>
      <c r="C53" s="43">
        <v>2102705</v>
      </c>
      <c r="D53" s="64" t="s">
        <v>201</v>
      </c>
      <c r="E53" s="67">
        <v>2017</v>
      </c>
      <c r="F53" s="173">
        <v>95.71</v>
      </c>
    </row>
    <row r="54" spans="1:6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67"/>
      <c r="F54" s="173" t="s">
        <v>22</v>
      </c>
    </row>
    <row r="55" spans="1:6" x14ac:dyDescent="0.2">
      <c r="A55" s="63">
        <v>22</v>
      </c>
      <c r="B55" s="12" t="s">
        <v>21</v>
      </c>
      <c r="C55" s="43">
        <v>2102804</v>
      </c>
      <c r="D55" s="64" t="s">
        <v>203</v>
      </c>
      <c r="E55" s="67"/>
      <c r="F55" s="173" t="s">
        <v>22</v>
      </c>
    </row>
    <row r="56" spans="1:6" x14ac:dyDescent="0.2">
      <c r="A56" s="63">
        <v>4</v>
      </c>
      <c r="B56" s="12" t="s">
        <v>5</v>
      </c>
      <c r="C56" s="43">
        <v>2102903</v>
      </c>
      <c r="D56" s="64" t="s">
        <v>204</v>
      </c>
      <c r="E56" s="67"/>
      <c r="F56" s="173" t="s">
        <v>22</v>
      </c>
    </row>
    <row r="57" spans="1:6" x14ac:dyDescent="0.2">
      <c r="A57" s="63">
        <v>13</v>
      </c>
      <c r="B57" s="12" t="s">
        <v>14</v>
      </c>
      <c r="C57" s="43">
        <v>2103000</v>
      </c>
      <c r="D57" s="64" t="s">
        <v>205</v>
      </c>
      <c r="E57" s="67">
        <v>2018</v>
      </c>
      <c r="F57" s="173">
        <v>90.07</v>
      </c>
    </row>
    <row r="58" spans="1:6" x14ac:dyDescent="0.2">
      <c r="A58" s="63">
        <v>2</v>
      </c>
      <c r="B58" s="12" t="s">
        <v>3</v>
      </c>
      <c r="C58" s="43">
        <v>2103109</v>
      </c>
      <c r="D58" s="64" t="s">
        <v>206</v>
      </c>
      <c r="E58" s="67">
        <v>2015</v>
      </c>
      <c r="F58" s="173">
        <v>100</v>
      </c>
    </row>
    <row r="59" spans="1:6" x14ac:dyDescent="0.2">
      <c r="A59" s="63">
        <v>2</v>
      </c>
      <c r="B59" s="12" t="s">
        <v>3</v>
      </c>
      <c r="C59" s="43">
        <v>2103125</v>
      </c>
      <c r="D59" s="64" t="s">
        <v>207</v>
      </c>
      <c r="E59" s="67"/>
      <c r="F59" s="173" t="s">
        <v>22</v>
      </c>
    </row>
    <row r="60" spans="1:6" x14ac:dyDescent="0.2">
      <c r="A60" s="63">
        <v>4</v>
      </c>
      <c r="B60" s="12" t="s">
        <v>5</v>
      </c>
      <c r="C60" s="43">
        <v>2103158</v>
      </c>
      <c r="D60" s="64" t="s">
        <v>208</v>
      </c>
      <c r="E60" s="67">
        <v>2013</v>
      </c>
      <c r="F60" s="173">
        <v>100</v>
      </c>
    </row>
    <row r="61" spans="1:6" x14ac:dyDescent="0.2">
      <c r="A61" s="63">
        <v>4</v>
      </c>
      <c r="B61" s="12" t="s">
        <v>5</v>
      </c>
      <c r="C61" s="43">
        <v>2103174</v>
      </c>
      <c r="D61" s="64" t="s">
        <v>209</v>
      </c>
      <c r="E61" s="67"/>
      <c r="F61" s="173" t="s">
        <v>22</v>
      </c>
    </row>
    <row r="62" spans="1:6" x14ac:dyDescent="0.2">
      <c r="A62" s="63">
        <v>9</v>
      </c>
      <c r="B62" s="12" t="s">
        <v>10</v>
      </c>
      <c r="C62" s="43">
        <v>2103208</v>
      </c>
      <c r="D62" s="64" t="s">
        <v>210</v>
      </c>
      <c r="E62" s="67">
        <v>2015</v>
      </c>
      <c r="F62" s="173">
        <v>59.45</v>
      </c>
    </row>
    <row r="63" spans="1:6" x14ac:dyDescent="0.2">
      <c r="A63" s="63">
        <v>19</v>
      </c>
      <c r="B63" s="12" t="s">
        <v>18</v>
      </c>
      <c r="C63" s="43">
        <v>2103257</v>
      </c>
      <c r="D63" s="64" t="s">
        <v>211</v>
      </c>
      <c r="E63" s="67">
        <v>2017</v>
      </c>
      <c r="F63" s="173">
        <v>0</v>
      </c>
    </row>
    <row r="64" spans="1:6" x14ac:dyDescent="0.2">
      <c r="A64" s="63">
        <v>12</v>
      </c>
      <c r="B64" s="12" t="s">
        <v>13</v>
      </c>
      <c r="C64" s="43">
        <v>2103307</v>
      </c>
      <c r="D64" s="64" t="s">
        <v>212</v>
      </c>
      <c r="E64" s="67">
        <v>2018</v>
      </c>
      <c r="F64" s="173">
        <v>100</v>
      </c>
    </row>
    <row r="65" spans="1:6" x14ac:dyDescent="0.2">
      <c r="A65" s="63">
        <v>13</v>
      </c>
      <c r="B65" s="12" t="s">
        <v>14</v>
      </c>
      <c r="C65" s="43">
        <v>2103406</v>
      </c>
      <c r="D65" s="64" t="s">
        <v>213</v>
      </c>
      <c r="E65" s="67">
        <v>2014</v>
      </c>
      <c r="F65" s="173">
        <v>17.579999999999998</v>
      </c>
    </row>
    <row r="66" spans="1:6" x14ac:dyDescent="0.2">
      <c r="A66" s="63">
        <v>20</v>
      </c>
      <c r="B66" s="12" t="s">
        <v>19</v>
      </c>
      <c r="C66" s="43">
        <v>2103505</v>
      </c>
      <c r="D66" s="64" t="s">
        <v>214</v>
      </c>
      <c r="E66" s="67">
        <v>2013</v>
      </c>
      <c r="F66" s="173">
        <v>38.33</v>
      </c>
    </row>
    <row r="67" spans="1:6" x14ac:dyDescent="0.2">
      <c r="A67" s="63">
        <v>11</v>
      </c>
      <c r="B67" s="12" t="s">
        <v>12</v>
      </c>
      <c r="C67" s="43">
        <v>2103554</v>
      </c>
      <c r="D67" s="64" t="s">
        <v>215</v>
      </c>
      <c r="E67" s="67"/>
      <c r="F67" s="173" t="s">
        <v>22</v>
      </c>
    </row>
    <row r="68" spans="1:6" x14ac:dyDescent="0.2">
      <c r="A68" s="63">
        <v>12</v>
      </c>
      <c r="B68" s="12" t="s">
        <v>13</v>
      </c>
      <c r="C68" s="43">
        <v>2103604</v>
      </c>
      <c r="D68" s="64" t="s">
        <v>216</v>
      </c>
      <c r="E68" s="67">
        <v>2014</v>
      </c>
      <c r="F68" s="173">
        <v>100</v>
      </c>
    </row>
    <row r="69" spans="1:6" x14ac:dyDescent="0.2">
      <c r="A69" s="63">
        <v>2</v>
      </c>
      <c r="B69" s="12" t="s">
        <v>3</v>
      </c>
      <c r="C69" s="43">
        <v>2103703</v>
      </c>
      <c r="D69" s="64" t="s">
        <v>217</v>
      </c>
      <c r="E69" s="67">
        <v>2011</v>
      </c>
      <c r="F69" s="173" t="s">
        <v>22</v>
      </c>
    </row>
    <row r="70" spans="1:6" x14ac:dyDescent="0.2">
      <c r="A70" s="63">
        <v>19</v>
      </c>
      <c r="B70" s="12" t="s">
        <v>18</v>
      </c>
      <c r="C70" s="43">
        <v>2103752</v>
      </c>
      <c r="D70" s="64" t="s">
        <v>218</v>
      </c>
      <c r="E70" s="67">
        <v>2018</v>
      </c>
      <c r="F70" s="173">
        <v>98.1</v>
      </c>
    </row>
    <row r="71" spans="1:6" x14ac:dyDescent="0.2">
      <c r="A71" s="63">
        <v>17</v>
      </c>
      <c r="B71" s="12" t="s">
        <v>17</v>
      </c>
      <c r="C71" s="43">
        <v>2103802</v>
      </c>
      <c r="D71" s="64" t="s">
        <v>219</v>
      </c>
      <c r="E71" s="67"/>
      <c r="F71" s="173" t="s">
        <v>22</v>
      </c>
    </row>
    <row r="72" spans="1:6" x14ac:dyDescent="0.2">
      <c r="A72" s="63">
        <v>13</v>
      </c>
      <c r="B72" s="12" t="s">
        <v>14</v>
      </c>
      <c r="C72" s="43">
        <v>2103901</v>
      </c>
      <c r="D72" s="64" t="s">
        <v>220</v>
      </c>
      <c r="E72" s="67">
        <v>2018</v>
      </c>
      <c r="F72" s="173">
        <v>23.83</v>
      </c>
    </row>
    <row r="73" spans="1:6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67">
        <v>2018</v>
      </c>
      <c r="F73" s="173">
        <v>100</v>
      </c>
    </row>
    <row r="74" spans="1:6" x14ac:dyDescent="0.2">
      <c r="A74" s="63">
        <v>19</v>
      </c>
      <c r="B74" s="12" t="s">
        <v>18</v>
      </c>
      <c r="C74" s="43">
        <v>2104057</v>
      </c>
      <c r="D74" s="64" t="s">
        <v>222</v>
      </c>
      <c r="E74" s="67">
        <v>2017</v>
      </c>
      <c r="F74" s="173">
        <v>100</v>
      </c>
    </row>
    <row r="75" spans="1:6" x14ac:dyDescent="0.2">
      <c r="A75" s="63">
        <v>22</v>
      </c>
      <c r="B75" s="12" t="s">
        <v>21</v>
      </c>
      <c r="C75" s="43">
        <v>2104073</v>
      </c>
      <c r="D75" s="64" t="s">
        <v>223</v>
      </c>
      <c r="E75" s="67">
        <v>2016</v>
      </c>
      <c r="F75" s="173">
        <v>93.43</v>
      </c>
    </row>
    <row r="76" spans="1:6" x14ac:dyDescent="0.2">
      <c r="A76" s="63">
        <v>17</v>
      </c>
      <c r="B76" s="12" t="s">
        <v>17</v>
      </c>
      <c r="C76" s="43">
        <v>2104081</v>
      </c>
      <c r="D76" s="64" t="s">
        <v>224</v>
      </c>
      <c r="E76" s="67"/>
      <c r="F76" s="173" t="s">
        <v>22</v>
      </c>
    </row>
    <row r="77" spans="1:6" x14ac:dyDescent="0.2">
      <c r="A77" s="63">
        <v>15</v>
      </c>
      <c r="B77" s="12" t="s">
        <v>16</v>
      </c>
      <c r="C77" s="43">
        <v>2104099</v>
      </c>
      <c r="D77" s="64" t="s">
        <v>225</v>
      </c>
      <c r="E77" s="67">
        <v>2016</v>
      </c>
      <c r="F77" s="173">
        <v>76.680000000000007</v>
      </c>
    </row>
    <row r="78" spans="1:6" x14ac:dyDescent="0.2">
      <c r="A78" s="63">
        <v>22</v>
      </c>
      <c r="B78" s="12" t="s">
        <v>21</v>
      </c>
      <c r="C78" s="43">
        <v>2104107</v>
      </c>
      <c r="D78" s="64" t="s">
        <v>226</v>
      </c>
      <c r="E78" s="67"/>
      <c r="F78" s="173" t="s">
        <v>22</v>
      </c>
    </row>
    <row r="79" spans="1:6" x14ac:dyDescent="0.2">
      <c r="A79" s="63">
        <v>17</v>
      </c>
      <c r="B79" s="12" t="s">
        <v>17</v>
      </c>
      <c r="C79" s="43">
        <v>2104206</v>
      </c>
      <c r="D79" s="64" t="s">
        <v>227</v>
      </c>
      <c r="E79" s="67">
        <v>2018</v>
      </c>
      <c r="F79" s="173">
        <v>27.61</v>
      </c>
    </row>
    <row r="80" spans="1:6" x14ac:dyDescent="0.2">
      <c r="A80" s="63">
        <v>4</v>
      </c>
      <c r="B80" s="12" t="s">
        <v>5</v>
      </c>
      <c r="C80" s="43">
        <v>2104305</v>
      </c>
      <c r="D80" s="64" t="s">
        <v>228</v>
      </c>
      <c r="E80" s="67">
        <v>2018</v>
      </c>
      <c r="F80" s="173">
        <v>94.86</v>
      </c>
    </row>
    <row r="81" spans="1:6" x14ac:dyDescent="0.2">
      <c r="A81" s="63">
        <v>17</v>
      </c>
      <c r="B81" s="12" t="s">
        <v>17</v>
      </c>
      <c r="C81" s="43">
        <v>2104404</v>
      </c>
      <c r="D81" s="64" t="s">
        <v>229</v>
      </c>
      <c r="E81" s="67"/>
      <c r="F81" s="173" t="s">
        <v>22</v>
      </c>
    </row>
    <row r="82" spans="1:6" x14ac:dyDescent="0.2">
      <c r="A82" s="63">
        <v>17</v>
      </c>
      <c r="B82" s="12" t="s">
        <v>17</v>
      </c>
      <c r="C82" s="43">
        <v>2104503</v>
      </c>
      <c r="D82" s="64" t="s">
        <v>230</v>
      </c>
      <c r="E82" s="67">
        <v>2015</v>
      </c>
      <c r="F82" s="173">
        <v>98.82</v>
      </c>
    </row>
    <row r="83" spans="1:6" x14ac:dyDescent="0.2">
      <c r="A83" s="63">
        <v>19</v>
      </c>
      <c r="B83" s="12" t="s">
        <v>18</v>
      </c>
      <c r="C83" s="43">
        <v>2104552</v>
      </c>
      <c r="D83" s="64" t="s">
        <v>231</v>
      </c>
      <c r="E83" s="67">
        <v>2018</v>
      </c>
      <c r="F83" s="173">
        <v>75.87</v>
      </c>
    </row>
    <row r="84" spans="1:6" x14ac:dyDescent="0.2">
      <c r="A84" s="63">
        <v>17</v>
      </c>
      <c r="B84" s="12" t="s">
        <v>17</v>
      </c>
      <c r="C84" s="43">
        <v>2104602</v>
      </c>
      <c r="D84" s="64" t="s">
        <v>232</v>
      </c>
      <c r="E84" s="67"/>
      <c r="F84" s="173" t="s">
        <v>22</v>
      </c>
    </row>
    <row r="85" spans="1:6" x14ac:dyDescent="0.2">
      <c r="A85" s="63">
        <v>17</v>
      </c>
      <c r="B85" s="12" t="s">
        <v>17</v>
      </c>
      <c r="C85" s="43">
        <v>2104628</v>
      </c>
      <c r="D85" s="64" t="s">
        <v>233</v>
      </c>
      <c r="E85" s="67">
        <v>2016</v>
      </c>
      <c r="F85" s="173">
        <v>95.92</v>
      </c>
    </row>
    <row r="86" spans="1:6" x14ac:dyDescent="0.2">
      <c r="A86" s="63">
        <v>10</v>
      </c>
      <c r="B86" s="12" t="s">
        <v>11</v>
      </c>
      <c r="C86" s="43">
        <v>2104651</v>
      </c>
      <c r="D86" s="64" t="s">
        <v>234</v>
      </c>
      <c r="E86" s="67">
        <v>2018</v>
      </c>
      <c r="F86" s="173">
        <v>95.24</v>
      </c>
    </row>
    <row r="87" spans="1:6" x14ac:dyDescent="0.2">
      <c r="A87" s="63">
        <v>4</v>
      </c>
      <c r="B87" s="12" t="s">
        <v>5</v>
      </c>
      <c r="C87" s="43">
        <v>2104677</v>
      </c>
      <c r="D87" s="64" t="s">
        <v>235</v>
      </c>
      <c r="E87" s="67"/>
      <c r="F87" s="173" t="s">
        <v>22</v>
      </c>
    </row>
    <row r="88" spans="1:6" x14ac:dyDescent="0.2">
      <c r="A88" s="63">
        <v>17</v>
      </c>
      <c r="B88" s="12" t="s">
        <v>17</v>
      </c>
      <c r="C88" s="43">
        <v>2104701</v>
      </c>
      <c r="D88" s="64" t="s">
        <v>236</v>
      </c>
      <c r="E88" s="67">
        <v>2018</v>
      </c>
      <c r="F88" s="173">
        <v>97.31</v>
      </c>
    </row>
    <row r="89" spans="1:6" x14ac:dyDescent="0.2">
      <c r="A89" s="63">
        <v>15</v>
      </c>
      <c r="B89" s="12" t="s">
        <v>16</v>
      </c>
      <c r="C89" s="43">
        <v>2104800</v>
      </c>
      <c r="D89" s="64" t="s">
        <v>237</v>
      </c>
      <c r="E89" s="67">
        <v>2014</v>
      </c>
      <c r="F89" s="173">
        <v>99.55</v>
      </c>
    </row>
    <row r="90" spans="1:6" x14ac:dyDescent="0.2">
      <c r="A90" s="63">
        <v>2</v>
      </c>
      <c r="B90" s="12" t="s">
        <v>3</v>
      </c>
      <c r="C90" s="43">
        <v>2104909</v>
      </c>
      <c r="D90" s="64" t="s">
        <v>238</v>
      </c>
      <c r="E90" s="67">
        <v>2015</v>
      </c>
      <c r="F90" s="173">
        <v>100</v>
      </c>
    </row>
    <row r="91" spans="1:6" x14ac:dyDescent="0.2">
      <c r="A91" s="63">
        <v>3</v>
      </c>
      <c r="B91" s="12" t="s">
        <v>4</v>
      </c>
      <c r="C91" s="43">
        <v>2105005</v>
      </c>
      <c r="D91" s="64" t="s">
        <v>239</v>
      </c>
      <c r="E91" s="67">
        <v>2018</v>
      </c>
      <c r="F91" s="173">
        <v>94.18</v>
      </c>
    </row>
    <row r="92" spans="1:6" x14ac:dyDescent="0.2">
      <c r="A92" s="63">
        <v>1</v>
      </c>
      <c r="B92" s="12" t="s">
        <v>2</v>
      </c>
      <c r="C92" s="43">
        <v>2105104</v>
      </c>
      <c r="D92" s="64" t="s">
        <v>240</v>
      </c>
      <c r="E92" s="67">
        <v>2013</v>
      </c>
      <c r="F92" s="173">
        <v>100</v>
      </c>
    </row>
    <row r="93" spans="1:6" x14ac:dyDescent="0.2">
      <c r="A93" s="63">
        <v>10</v>
      </c>
      <c r="B93" s="12" t="s">
        <v>11</v>
      </c>
      <c r="C93" s="43">
        <v>2105153</v>
      </c>
      <c r="D93" s="64" t="s">
        <v>241</v>
      </c>
      <c r="E93" s="67">
        <v>2014</v>
      </c>
      <c r="F93" s="173">
        <v>74.52</v>
      </c>
    </row>
    <row r="94" spans="1:6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67"/>
      <c r="F94" s="173" t="s">
        <v>22</v>
      </c>
    </row>
    <row r="95" spans="1:6" x14ac:dyDescent="0.2">
      <c r="A95" s="63">
        <v>19</v>
      </c>
      <c r="B95" s="12" t="s">
        <v>18</v>
      </c>
      <c r="C95" s="43">
        <v>2105302</v>
      </c>
      <c r="D95" s="64" t="s">
        <v>243</v>
      </c>
      <c r="E95" s="67">
        <v>2018</v>
      </c>
      <c r="F95" s="173">
        <v>100</v>
      </c>
    </row>
    <row r="96" spans="1:6" x14ac:dyDescent="0.2">
      <c r="A96" s="63">
        <v>15</v>
      </c>
      <c r="B96" s="12" t="s">
        <v>16</v>
      </c>
      <c r="C96" s="43">
        <v>2105351</v>
      </c>
      <c r="D96" s="64" t="s">
        <v>244</v>
      </c>
      <c r="E96" s="67">
        <v>2018</v>
      </c>
      <c r="F96" s="173">
        <v>100</v>
      </c>
    </row>
    <row r="97" spans="1:6" x14ac:dyDescent="0.2">
      <c r="A97" s="63">
        <v>8</v>
      </c>
      <c r="B97" s="12" t="s">
        <v>9</v>
      </c>
      <c r="C97" s="43">
        <v>2105401</v>
      </c>
      <c r="D97" s="64" t="s">
        <v>245</v>
      </c>
      <c r="E97" s="67">
        <v>2018</v>
      </c>
      <c r="F97" s="173">
        <v>92.66</v>
      </c>
    </row>
    <row r="98" spans="1:6" x14ac:dyDescent="0.2">
      <c r="A98" s="63">
        <v>14</v>
      </c>
      <c r="B98" s="12" t="s">
        <v>15</v>
      </c>
      <c r="C98" s="43">
        <v>2105427</v>
      </c>
      <c r="D98" s="64" t="s">
        <v>246</v>
      </c>
      <c r="E98" s="67">
        <v>2015</v>
      </c>
      <c r="F98" s="173">
        <v>98.78</v>
      </c>
    </row>
    <row r="99" spans="1:6" x14ac:dyDescent="0.2">
      <c r="A99" s="63">
        <v>20</v>
      </c>
      <c r="B99" s="12" t="s">
        <v>19</v>
      </c>
      <c r="C99" s="43">
        <v>2105450</v>
      </c>
      <c r="D99" s="64" t="s">
        <v>247</v>
      </c>
      <c r="E99" s="67">
        <v>2018</v>
      </c>
      <c r="F99" s="173">
        <v>100</v>
      </c>
    </row>
    <row r="100" spans="1:6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67">
        <v>2016</v>
      </c>
      <c r="F100" s="173">
        <v>56.67</v>
      </c>
    </row>
    <row r="101" spans="1:6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67">
        <v>2018</v>
      </c>
      <c r="F101" s="173">
        <v>100</v>
      </c>
    </row>
    <row r="102" spans="1:6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67"/>
      <c r="F102" s="173" t="s">
        <v>22</v>
      </c>
    </row>
    <row r="103" spans="1:6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67">
        <v>2013</v>
      </c>
      <c r="F103" s="173">
        <v>100</v>
      </c>
    </row>
    <row r="104" spans="1:6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67">
        <v>2017</v>
      </c>
      <c r="F104" s="173">
        <v>59.29</v>
      </c>
    </row>
    <row r="105" spans="1:6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67">
        <v>2018</v>
      </c>
      <c r="F105" s="173">
        <v>100</v>
      </c>
    </row>
    <row r="106" spans="1:6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67">
        <v>2018</v>
      </c>
      <c r="F106" s="173">
        <v>84.75</v>
      </c>
    </row>
    <row r="107" spans="1:6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67">
        <v>2018</v>
      </c>
      <c r="F107" s="173">
        <v>100</v>
      </c>
    </row>
    <row r="108" spans="1:6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67">
        <v>2014</v>
      </c>
      <c r="F108" s="173">
        <v>100</v>
      </c>
    </row>
    <row r="109" spans="1:6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67"/>
      <c r="F109" s="173" t="s">
        <v>22</v>
      </c>
    </row>
    <row r="110" spans="1:6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67">
        <v>2017</v>
      </c>
      <c r="F110" s="173">
        <v>100</v>
      </c>
    </row>
    <row r="111" spans="1:6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67">
        <v>2018</v>
      </c>
      <c r="F111" s="173">
        <v>96.15</v>
      </c>
    </row>
    <row r="112" spans="1:6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67"/>
      <c r="F112" s="173" t="s">
        <v>22</v>
      </c>
    </row>
    <row r="113" spans="1:6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67">
        <v>2018</v>
      </c>
      <c r="F113" s="173">
        <v>76.959999999999994</v>
      </c>
    </row>
    <row r="114" spans="1:6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67">
        <v>2018</v>
      </c>
      <c r="F114" s="173">
        <v>97.86</v>
      </c>
    </row>
    <row r="115" spans="1:6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67">
        <v>2018</v>
      </c>
      <c r="F115" s="173">
        <v>98.18</v>
      </c>
    </row>
    <row r="116" spans="1:6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67">
        <v>2018</v>
      </c>
      <c r="F116" s="173">
        <v>97.77</v>
      </c>
    </row>
    <row r="117" spans="1:6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67">
        <v>2013</v>
      </c>
      <c r="F117" s="173">
        <v>100</v>
      </c>
    </row>
    <row r="118" spans="1:6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67">
        <v>2012</v>
      </c>
      <c r="F118" s="173">
        <v>100</v>
      </c>
    </row>
    <row r="119" spans="1:6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67"/>
      <c r="F119" s="173" t="s">
        <v>22</v>
      </c>
    </row>
    <row r="120" spans="1:6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67">
        <v>2012</v>
      </c>
      <c r="F120" s="173">
        <v>76</v>
      </c>
    </row>
    <row r="121" spans="1:6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67">
        <v>2015</v>
      </c>
      <c r="F121" s="173">
        <v>100</v>
      </c>
    </row>
    <row r="122" spans="1:6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67"/>
      <c r="F122" s="173" t="s">
        <v>22</v>
      </c>
    </row>
    <row r="123" spans="1:6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67">
        <v>2011</v>
      </c>
      <c r="F123" s="173" t="s">
        <v>22</v>
      </c>
    </row>
    <row r="124" spans="1:6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67">
        <v>2016</v>
      </c>
      <c r="F124" s="173">
        <v>89.39</v>
      </c>
    </row>
    <row r="125" spans="1:6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67">
        <v>2018</v>
      </c>
      <c r="F125" s="173">
        <v>100</v>
      </c>
    </row>
    <row r="126" spans="1:6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67">
        <v>2015</v>
      </c>
      <c r="F126" s="173">
        <v>100</v>
      </c>
    </row>
    <row r="127" spans="1:6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67">
        <v>2018</v>
      </c>
      <c r="F127" s="173">
        <v>97.71</v>
      </c>
    </row>
    <row r="128" spans="1:6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67">
        <v>2017</v>
      </c>
      <c r="F128" s="173">
        <v>27.45</v>
      </c>
    </row>
    <row r="129" spans="1:6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67">
        <v>2018</v>
      </c>
      <c r="F129" s="173">
        <v>100</v>
      </c>
    </row>
    <row r="130" spans="1:6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67">
        <v>2018</v>
      </c>
      <c r="F130" s="173">
        <v>100</v>
      </c>
    </row>
    <row r="131" spans="1:6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67"/>
      <c r="F131" s="173" t="s">
        <v>22</v>
      </c>
    </row>
    <row r="132" spans="1:6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67">
        <v>2015</v>
      </c>
      <c r="F132" s="173">
        <v>63.28</v>
      </c>
    </row>
    <row r="133" spans="1:6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67"/>
      <c r="F133" s="173" t="s">
        <v>22</v>
      </c>
    </row>
    <row r="134" spans="1:6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67">
        <v>2015</v>
      </c>
      <c r="F134" s="173">
        <v>100</v>
      </c>
    </row>
    <row r="135" spans="1:6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67">
        <v>2016</v>
      </c>
      <c r="F135" s="173">
        <v>84.16</v>
      </c>
    </row>
    <row r="136" spans="1:6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67">
        <v>2012</v>
      </c>
      <c r="F136" s="173">
        <v>57.1</v>
      </c>
    </row>
    <row r="137" spans="1:6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67">
        <v>2018</v>
      </c>
      <c r="F137" s="173">
        <v>77.06</v>
      </c>
    </row>
    <row r="138" spans="1:6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67">
        <v>2018</v>
      </c>
      <c r="F138" s="173">
        <v>80.790000000000006</v>
      </c>
    </row>
    <row r="139" spans="1:6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67">
        <v>2016</v>
      </c>
      <c r="F139" s="173">
        <v>67.319999999999993</v>
      </c>
    </row>
    <row r="140" spans="1:6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67">
        <v>2017</v>
      </c>
      <c r="F140" s="173">
        <v>100</v>
      </c>
    </row>
    <row r="141" spans="1:6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67"/>
      <c r="F141" s="173" t="s">
        <v>22</v>
      </c>
    </row>
    <row r="142" spans="1:6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67">
        <v>2014</v>
      </c>
      <c r="F142" s="173">
        <v>94.83</v>
      </c>
    </row>
    <row r="143" spans="1:6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67">
        <v>2014</v>
      </c>
      <c r="F143" s="173">
        <v>15.52</v>
      </c>
    </row>
    <row r="144" spans="1:6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67">
        <v>2015</v>
      </c>
      <c r="F144" s="173">
        <v>100</v>
      </c>
    </row>
    <row r="145" spans="1:6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67">
        <v>2018</v>
      </c>
      <c r="F145" s="173">
        <v>100</v>
      </c>
    </row>
    <row r="146" spans="1:6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67"/>
      <c r="F146" s="173" t="s">
        <v>22</v>
      </c>
    </row>
    <row r="147" spans="1:6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67">
        <v>2013</v>
      </c>
      <c r="F147" s="173">
        <v>86.54</v>
      </c>
    </row>
    <row r="148" spans="1:6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67"/>
      <c r="F148" s="173" t="s">
        <v>22</v>
      </c>
    </row>
    <row r="149" spans="1:6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67">
        <v>2011</v>
      </c>
      <c r="F149" s="173" t="s">
        <v>22</v>
      </c>
    </row>
    <row r="150" spans="1:6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67">
        <v>2010</v>
      </c>
      <c r="F150" s="173" t="s">
        <v>22</v>
      </c>
    </row>
    <row r="151" spans="1:6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67"/>
      <c r="F151" s="173" t="s">
        <v>22</v>
      </c>
    </row>
    <row r="152" spans="1:6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67">
        <v>2018</v>
      </c>
      <c r="F152" s="173">
        <v>93.76</v>
      </c>
    </row>
    <row r="153" spans="1:6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67"/>
      <c r="F153" s="173" t="s">
        <v>22</v>
      </c>
    </row>
    <row r="154" spans="1:6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67">
        <v>2016</v>
      </c>
      <c r="F154" s="173">
        <v>44.4</v>
      </c>
    </row>
    <row r="155" spans="1:6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67"/>
      <c r="F155" s="173" t="s">
        <v>22</v>
      </c>
    </row>
    <row r="156" spans="1:6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67">
        <v>2012</v>
      </c>
      <c r="F156" s="173">
        <v>100</v>
      </c>
    </row>
    <row r="157" spans="1:6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67">
        <v>2015</v>
      </c>
      <c r="F157" s="173">
        <v>52.58</v>
      </c>
    </row>
    <row r="158" spans="1:6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67">
        <v>2013</v>
      </c>
      <c r="F158" s="173">
        <v>66.760000000000005</v>
      </c>
    </row>
    <row r="159" spans="1:6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67">
        <v>2014</v>
      </c>
      <c r="F159" s="173">
        <v>100</v>
      </c>
    </row>
    <row r="160" spans="1:6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67">
        <v>2018</v>
      </c>
      <c r="F160" s="173">
        <v>64.23</v>
      </c>
    </row>
    <row r="161" spans="1:6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67"/>
      <c r="F161" s="173" t="s">
        <v>22</v>
      </c>
    </row>
    <row r="162" spans="1:6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67"/>
      <c r="F162" s="173" t="s">
        <v>22</v>
      </c>
    </row>
    <row r="163" spans="1:6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67">
        <v>2015</v>
      </c>
      <c r="F163" s="173">
        <v>83.7</v>
      </c>
    </row>
    <row r="164" spans="1:6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67"/>
      <c r="F164" s="173" t="s">
        <v>22</v>
      </c>
    </row>
    <row r="165" spans="1:6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67">
        <v>2018</v>
      </c>
      <c r="F165" s="173">
        <v>56.37</v>
      </c>
    </row>
    <row r="166" spans="1:6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67">
        <v>2015</v>
      </c>
      <c r="F166" s="173">
        <v>100</v>
      </c>
    </row>
    <row r="167" spans="1:6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67">
        <v>2015</v>
      </c>
      <c r="F167" s="173">
        <v>73.069999999999993</v>
      </c>
    </row>
    <row r="168" spans="1:6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67">
        <v>2017</v>
      </c>
      <c r="F168" s="173">
        <v>80</v>
      </c>
    </row>
    <row r="169" spans="1:6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67">
        <v>2018</v>
      </c>
      <c r="F169" s="173">
        <v>79.27</v>
      </c>
    </row>
    <row r="170" spans="1:6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67">
        <v>2017</v>
      </c>
      <c r="F170" s="173">
        <v>100</v>
      </c>
    </row>
    <row r="171" spans="1:6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67">
        <v>2018</v>
      </c>
      <c r="F171" s="173">
        <v>24.27</v>
      </c>
    </row>
    <row r="172" spans="1:6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67"/>
      <c r="F172" s="173" t="s">
        <v>22</v>
      </c>
    </row>
    <row r="173" spans="1:6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67"/>
      <c r="F173" s="173" t="s">
        <v>22</v>
      </c>
    </row>
    <row r="174" spans="1:6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67">
        <v>2018</v>
      </c>
      <c r="F174" s="173">
        <v>69.92</v>
      </c>
    </row>
    <row r="175" spans="1:6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67">
        <v>2015</v>
      </c>
      <c r="F175" s="173">
        <v>99.69</v>
      </c>
    </row>
    <row r="176" spans="1:6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67">
        <v>2016</v>
      </c>
      <c r="F176" s="173">
        <v>17.59</v>
      </c>
    </row>
    <row r="177" spans="1:6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67"/>
      <c r="F177" s="173" t="s">
        <v>22</v>
      </c>
    </row>
    <row r="178" spans="1:6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67">
        <v>2015</v>
      </c>
      <c r="F178" s="173">
        <v>80.66</v>
      </c>
    </row>
    <row r="179" spans="1:6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67"/>
      <c r="F179" s="173" t="s">
        <v>22</v>
      </c>
    </row>
    <row r="180" spans="1:6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67">
        <v>2014</v>
      </c>
      <c r="F180" s="173">
        <v>100</v>
      </c>
    </row>
    <row r="181" spans="1:6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67"/>
      <c r="F181" s="173" t="s">
        <v>22</v>
      </c>
    </row>
    <row r="182" spans="1:6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67">
        <v>2017</v>
      </c>
      <c r="F182" s="173">
        <v>26.95</v>
      </c>
    </row>
    <row r="183" spans="1:6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67">
        <v>2014</v>
      </c>
      <c r="F183" s="173">
        <v>94.04</v>
      </c>
    </row>
    <row r="184" spans="1:6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67">
        <v>2014</v>
      </c>
      <c r="F184" s="173">
        <v>13.84</v>
      </c>
    </row>
    <row r="185" spans="1:6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67"/>
      <c r="F185" s="173" t="s">
        <v>22</v>
      </c>
    </row>
    <row r="186" spans="1:6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67"/>
      <c r="F186" s="173" t="s">
        <v>22</v>
      </c>
    </row>
    <row r="187" spans="1:6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67">
        <v>2015</v>
      </c>
      <c r="F187" s="173">
        <v>76.89</v>
      </c>
    </row>
    <row r="188" spans="1:6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67">
        <v>2018</v>
      </c>
      <c r="F188" s="173">
        <v>86.71</v>
      </c>
    </row>
    <row r="189" spans="1:6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67">
        <v>2015</v>
      </c>
      <c r="F189" s="173">
        <v>99.99</v>
      </c>
    </row>
    <row r="190" spans="1:6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67"/>
      <c r="F190" s="173" t="s">
        <v>22</v>
      </c>
    </row>
    <row r="191" spans="1:6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67">
        <v>2018</v>
      </c>
      <c r="F191" s="173">
        <v>100</v>
      </c>
    </row>
    <row r="192" spans="1:6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67"/>
      <c r="F192" s="173" t="s">
        <v>22</v>
      </c>
    </row>
    <row r="193" spans="1:6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67">
        <v>2018</v>
      </c>
      <c r="F193" s="173">
        <v>65.849999999999994</v>
      </c>
    </row>
    <row r="194" spans="1:6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67">
        <v>2017</v>
      </c>
      <c r="F194" s="173">
        <v>99.98</v>
      </c>
    </row>
    <row r="195" spans="1:6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67"/>
      <c r="F195" s="173" t="s">
        <v>22</v>
      </c>
    </row>
    <row r="196" spans="1:6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67">
        <v>2018</v>
      </c>
      <c r="F196" s="173">
        <v>98.89</v>
      </c>
    </row>
    <row r="197" spans="1:6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67">
        <v>2016</v>
      </c>
      <c r="F197" s="173">
        <v>100</v>
      </c>
    </row>
    <row r="198" spans="1:6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67"/>
      <c r="F198" s="173" t="s">
        <v>22</v>
      </c>
    </row>
    <row r="199" spans="1:6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67">
        <v>2014</v>
      </c>
      <c r="F199" s="173">
        <v>100</v>
      </c>
    </row>
    <row r="200" spans="1:6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67">
        <v>2010</v>
      </c>
      <c r="F200" s="173" t="s">
        <v>22</v>
      </c>
    </row>
    <row r="201" spans="1:6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67">
        <v>2018</v>
      </c>
      <c r="F201" s="173">
        <v>82</v>
      </c>
    </row>
    <row r="202" spans="1:6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67">
        <v>2017</v>
      </c>
      <c r="F202" s="173">
        <v>62.33</v>
      </c>
    </row>
    <row r="203" spans="1:6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67">
        <v>2015</v>
      </c>
      <c r="F203" s="173">
        <v>91.83</v>
      </c>
    </row>
    <row r="204" spans="1:6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67">
        <v>2017</v>
      </c>
      <c r="F204" s="173">
        <v>98.22</v>
      </c>
    </row>
    <row r="205" spans="1:6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67">
        <v>2017</v>
      </c>
      <c r="F205" s="173">
        <v>73.010000000000005</v>
      </c>
    </row>
    <row r="206" spans="1:6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67"/>
      <c r="F206" s="173" t="s">
        <v>22</v>
      </c>
    </row>
    <row r="207" spans="1:6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67"/>
      <c r="F207" s="173" t="s">
        <v>22</v>
      </c>
    </row>
    <row r="208" spans="1:6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67">
        <v>2016</v>
      </c>
      <c r="F208" s="173">
        <v>92.53</v>
      </c>
    </row>
    <row r="209" spans="1:6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67">
        <v>2018</v>
      </c>
      <c r="F209" s="173">
        <v>69.02</v>
      </c>
    </row>
    <row r="210" spans="1:6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67">
        <v>2018</v>
      </c>
      <c r="F210" s="173">
        <v>100</v>
      </c>
    </row>
    <row r="211" spans="1:6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67">
        <v>2016</v>
      </c>
      <c r="F211" s="173">
        <v>100</v>
      </c>
    </row>
    <row r="212" spans="1:6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67"/>
      <c r="F212" s="173" t="s">
        <v>22</v>
      </c>
    </row>
    <row r="213" spans="1:6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67"/>
      <c r="F213" s="173" t="s">
        <v>22</v>
      </c>
    </row>
    <row r="214" spans="1:6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67"/>
      <c r="F214" s="173" t="s">
        <v>22</v>
      </c>
    </row>
    <row r="215" spans="1:6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67"/>
      <c r="F215" s="173" t="s">
        <v>22</v>
      </c>
    </row>
    <row r="216" spans="1:6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67">
        <v>2016</v>
      </c>
      <c r="F216" s="173">
        <v>100</v>
      </c>
    </row>
    <row r="217" spans="1:6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67">
        <v>2018</v>
      </c>
      <c r="F217" s="173">
        <v>100</v>
      </c>
    </row>
    <row r="218" spans="1:6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67">
        <v>2014</v>
      </c>
      <c r="F218" s="173">
        <v>100</v>
      </c>
    </row>
    <row r="219" spans="1:6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67">
        <v>2017</v>
      </c>
      <c r="F219" s="173">
        <v>100</v>
      </c>
    </row>
    <row r="220" spans="1:6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67">
        <v>2018</v>
      </c>
      <c r="F220" s="173">
        <v>98.78</v>
      </c>
    </row>
    <row r="221" spans="1:6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67">
        <v>2018</v>
      </c>
      <c r="F221" s="173">
        <v>74.5</v>
      </c>
    </row>
    <row r="222" spans="1:6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156"/>
      <c r="F222" s="174" t="s">
        <v>22</v>
      </c>
    </row>
    <row r="223" spans="1:6" x14ac:dyDescent="0.2">
      <c r="A223" s="10" t="s">
        <v>448</v>
      </c>
      <c r="E223" s="67" t="s">
        <v>443</v>
      </c>
      <c r="F223" s="160" t="s">
        <v>443</v>
      </c>
    </row>
    <row r="224" spans="1:6" x14ac:dyDescent="0.2">
      <c r="A224" s="81" t="s">
        <v>498</v>
      </c>
    </row>
  </sheetData>
  <mergeCells count="2">
    <mergeCell ref="A3:F3"/>
    <mergeCell ref="H3:M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5697B8"/>
  </sheetPr>
  <dimension ref="A2:AL220"/>
  <sheetViews>
    <sheetView showGridLines="0" topLeftCell="W1" workbookViewId="0">
      <selection activeCell="N40" sqref="N40"/>
    </sheetView>
  </sheetViews>
  <sheetFormatPr defaultColWidth="9.140625" defaultRowHeight="15" customHeight="1" x14ac:dyDescent="0.2"/>
  <cols>
    <col min="1" max="1" width="9.140625" style="16"/>
    <col min="2" max="2" width="18.7109375" style="16" customWidth="1"/>
    <col min="3" max="3" width="9.85546875" style="16" bestFit="1" customWidth="1"/>
    <col min="4" max="12" width="9.140625" style="16"/>
    <col min="13" max="13" width="3.7109375" style="16" customWidth="1"/>
    <col min="14" max="14" width="7.7109375" style="16" customWidth="1"/>
    <col min="15" max="15" width="18.7109375" style="16" customWidth="1"/>
    <col min="16" max="25" width="10.7109375" style="16" customWidth="1"/>
    <col min="26" max="26" width="3.7109375" style="16" customWidth="1"/>
    <col min="27" max="27" width="9.140625" style="16"/>
    <col min="28" max="28" width="18.7109375" style="16" customWidth="1"/>
    <col min="29" max="16384" width="9.140625" style="16"/>
  </cols>
  <sheetData>
    <row r="2" spans="1:38" s="12" customFormat="1" ht="15" customHeight="1" x14ac:dyDescent="0.2">
      <c r="N2" s="11"/>
      <c r="P2" s="13"/>
      <c r="Q2" s="229"/>
      <c r="R2" s="229"/>
      <c r="S2" s="229"/>
      <c r="T2" s="229"/>
      <c r="U2" s="229"/>
      <c r="V2" s="230"/>
      <c r="W2" s="230"/>
      <c r="X2" s="230"/>
      <c r="Y2" s="230"/>
    </row>
    <row r="3" spans="1:38" s="12" customFormat="1" ht="30" customHeight="1" x14ac:dyDescent="0.2">
      <c r="A3" s="228" t="s">
        <v>590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N3" s="228" t="s">
        <v>591</v>
      </c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AA3" s="228" t="s">
        <v>592</v>
      </c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</row>
    <row r="4" spans="1:38" ht="15" customHeight="1" x14ac:dyDescent="0.2">
      <c r="D4" s="209"/>
      <c r="E4" s="209"/>
      <c r="F4" s="209"/>
      <c r="G4" s="209"/>
      <c r="H4" s="209"/>
      <c r="I4" s="209"/>
      <c r="J4" s="209"/>
      <c r="K4" s="209"/>
      <c r="L4" s="209"/>
    </row>
    <row r="5" spans="1:38" ht="15" customHeight="1" x14ac:dyDescent="0.2">
      <c r="A5" s="14" t="s">
        <v>151</v>
      </c>
      <c r="B5" s="14" t="s">
        <v>409</v>
      </c>
      <c r="C5" s="15">
        <v>2010</v>
      </c>
      <c r="D5" s="15">
        <v>2011</v>
      </c>
      <c r="E5" s="15">
        <v>2012</v>
      </c>
      <c r="F5" s="15">
        <v>2013</v>
      </c>
      <c r="G5" s="15">
        <v>2014</v>
      </c>
      <c r="H5" s="15">
        <v>2015</v>
      </c>
      <c r="I5" s="15">
        <v>2016</v>
      </c>
      <c r="J5" s="15">
        <v>2017</v>
      </c>
      <c r="K5" s="15">
        <v>2018</v>
      </c>
      <c r="L5" s="15">
        <v>2019</v>
      </c>
      <c r="N5" s="14" t="s">
        <v>151</v>
      </c>
      <c r="O5" s="14" t="s">
        <v>409</v>
      </c>
      <c r="P5" s="15">
        <v>2010</v>
      </c>
      <c r="Q5" s="15">
        <v>2011</v>
      </c>
      <c r="R5" s="15">
        <v>2012</v>
      </c>
      <c r="S5" s="15">
        <v>2013</v>
      </c>
      <c r="T5" s="15">
        <v>2014</v>
      </c>
      <c r="U5" s="15">
        <v>2015</v>
      </c>
      <c r="V5" s="15">
        <v>2016</v>
      </c>
      <c r="W5" s="15">
        <v>2017</v>
      </c>
      <c r="X5" s="15">
        <v>2018</v>
      </c>
      <c r="Y5" s="15">
        <v>2019</v>
      </c>
      <c r="AA5" s="14" t="s">
        <v>151</v>
      </c>
      <c r="AB5" s="14" t="s">
        <v>409</v>
      </c>
      <c r="AC5" s="15">
        <v>2010</v>
      </c>
      <c r="AD5" s="15">
        <v>2011</v>
      </c>
      <c r="AE5" s="15">
        <v>2012</v>
      </c>
      <c r="AF5" s="15">
        <v>2013</v>
      </c>
      <c r="AG5" s="15">
        <v>2014</v>
      </c>
      <c r="AH5" s="15">
        <v>2015</v>
      </c>
      <c r="AI5" s="15">
        <v>2016</v>
      </c>
      <c r="AJ5" s="15">
        <v>2017</v>
      </c>
      <c r="AK5" s="15">
        <v>2018</v>
      </c>
      <c r="AL5" s="15">
        <v>2019</v>
      </c>
    </row>
    <row r="6" spans="1:38" ht="15" customHeight="1" x14ac:dyDescent="0.2">
      <c r="A6" s="17"/>
      <c r="B6" s="45" t="s">
        <v>376</v>
      </c>
      <c r="C6" s="18">
        <v>57324167</v>
      </c>
      <c r="D6" s="18">
        <v>62117</v>
      </c>
      <c r="E6" s="18">
        <v>63768</v>
      </c>
      <c r="F6" s="18">
        <v>65130</v>
      </c>
      <c r="G6" s="18">
        <v>67039</v>
      </c>
      <c r="H6" s="18">
        <v>68037</v>
      </c>
      <c r="I6" s="18">
        <v>68899</v>
      </c>
      <c r="J6" s="18">
        <v>69471</v>
      </c>
      <c r="K6" s="18">
        <v>71015</v>
      </c>
      <c r="L6" s="19">
        <v>72395</v>
      </c>
      <c r="N6" s="17"/>
      <c r="O6" s="45" t="s">
        <v>376</v>
      </c>
      <c r="P6" s="18">
        <v>47494025</v>
      </c>
      <c r="Q6" s="18">
        <v>52572</v>
      </c>
      <c r="R6" s="18">
        <v>54459</v>
      </c>
      <c r="S6" s="18">
        <v>55347</v>
      </c>
      <c r="T6" s="18">
        <v>57249</v>
      </c>
      <c r="U6" s="18">
        <v>58125</v>
      </c>
      <c r="V6" s="18">
        <v>59104</v>
      </c>
      <c r="W6" s="18">
        <v>59558</v>
      </c>
      <c r="X6" s="18">
        <v>60951</v>
      </c>
      <c r="Y6" s="19">
        <v>61926</v>
      </c>
      <c r="AA6" s="17"/>
      <c r="AB6" s="45" t="s">
        <v>376</v>
      </c>
      <c r="AC6" s="20">
        <v>82.851661847960216</v>
      </c>
      <c r="AD6" s="20">
        <v>84.633836147914423</v>
      </c>
      <c r="AE6" s="20">
        <v>85.401768912307105</v>
      </c>
      <c r="AF6" s="20">
        <v>84.979272224781212</v>
      </c>
      <c r="AG6" s="20">
        <v>85.396560211220333</v>
      </c>
      <c r="AH6" s="20">
        <v>85.431456413422111</v>
      </c>
      <c r="AI6" s="20">
        <v>85.783538222615718</v>
      </c>
      <c r="AJ6" s="20">
        <v>85.730736566337029</v>
      </c>
      <c r="AK6" s="20">
        <v>85.828346124058299</v>
      </c>
      <c r="AL6" s="21">
        <v>85.539056564679882</v>
      </c>
    </row>
    <row r="7" spans="1:38" ht="15" customHeight="1" x14ac:dyDescent="0.2">
      <c r="A7" s="22">
        <v>1</v>
      </c>
      <c r="B7" s="30" t="s">
        <v>377</v>
      </c>
      <c r="C7" s="23">
        <v>3975533</v>
      </c>
      <c r="D7" s="23">
        <v>4448</v>
      </c>
      <c r="E7" s="24">
        <v>4601</v>
      </c>
      <c r="F7" s="24">
        <v>4748</v>
      </c>
      <c r="G7" s="24">
        <v>4939</v>
      </c>
      <c r="H7" s="24">
        <v>5095</v>
      </c>
      <c r="I7" s="24">
        <v>4990</v>
      </c>
      <c r="J7" s="24">
        <v>5114</v>
      </c>
      <c r="K7" s="24">
        <v>5272</v>
      </c>
      <c r="L7" s="25">
        <v>5410</v>
      </c>
      <c r="N7" s="22">
        <v>1</v>
      </c>
      <c r="O7" s="30" t="s">
        <v>377</v>
      </c>
      <c r="P7" s="23">
        <v>2165786</v>
      </c>
      <c r="Q7" s="23">
        <v>2490</v>
      </c>
      <c r="R7" s="24">
        <v>2684</v>
      </c>
      <c r="S7" s="24">
        <v>2765</v>
      </c>
      <c r="T7" s="24">
        <v>2979</v>
      </c>
      <c r="U7" s="24">
        <v>3069</v>
      </c>
      <c r="V7" s="24">
        <v>2986</v>
      </c>
      <c r="W7" s="24">
        <v>3029</v>
      </c>
      <c r="X7" s="24">
        <v>3106</v>
      </c>
      <c r="Y7" s="25">
        <v>3181</v>
      </c>
      <c r="AA7" s="22">
        <v>1</v>
      </c>
      <c r="AB7" s="30" t="s">
        <v>377</v>
      </c>
      <c r="AC7" s="26">
        <v>54.477877557550144</v>
      </c>
      <c r="AD7" s="26">
        <v>55.980215827338128</v>
      </c>
      <c r="AE7" s="27">
        <v>58.335144533796999</v>
      </c>
      <c r="AF7" s="27">
        <v>58.235046335299081</v>
      </c>
      <c r="AG7" s="27">
        <v>60.315853411621788</v>
      </c>
      <c r="AH7" s="27">
        <v>60.235525024533857</v>
      </c>
      <c r="AI7" s="27">
        <v>59.839679358717433</v>
      </c>
      <c r="AJ7" s="27">
        <v>59.229565897536176</v>
      </c>
      <c r="AK7" s="27">
        <v>58.915022761760241</v>
      </c>
      <c r="AL7" s="28">
        <v>58.798521256931615</v>
      </c>
    </row>
    <row r="8" spans="1:38" ht="15" customHeight="1" x14ac:dyDescent="0.2">
      <c r="A8" s="29">
        <v>11</v>
      </c>
      <c r="B8" s="30" t="s">
        <v>378</v>
      </c>
      <c r="C8" s="23">
        <v>455599</v>
      </c>
      <c r="D8" s="23">
        <v>526</v>
      </c>
      <c r="E8" s="24">
        <v>528</v>
      </c>
      <c r="F8" s="24">
        <v>552</v>
      </c>
      <c r="G8" s="24">
        <v>575</v>
      </c>
      <c r="H8" s="24">
        <v>591</v>
      </c>
      <c r="I8" s="24">
        <v>563</v>
      </c>
      <c r="J8" s="24">
        <v>573</v>
      </c>
      <c r="K8" s="24">
        <v>582</v>
      </c>
      <c r="L8" s="25">
        <v>593</v>
      </c>
      <c r="N8" s="29">
        <v>11</v>
      </c>
      <c r="O8" s="30" t="s">
        <v>378</v>
      </c>
      <c r="P8" s="23">
        <v>175418</v>
      </c>
      <c r="Q8" s="23">
        <v>218</v>
      </c>
      <c r="R8" s="24">
        <v>216</v>
      </c>
      <c r="S8" s="24">
        <v>256</v>
      </c>
      <c r="T8" s="24">
        <v>273</v>
      </c>
      <c r="U8" s="24">
        <v>281</v>
      </c>
      <c r="V8" s="24">
        <v>244</v>
      </c>
      <c r="W8" s="24">
        <v>265</v>
      </c>
      <c r="X8" s="24">
        <v>254</v>
      </c>
      <c r="Y8" s="25">
        <v>273</v>
      </c>
      <c r="AA8" s="29">
        <v>11</v>
      </c>
      <c r="AB8" s="30" t="s">
        <v>378</v>
      </c>
      <c r="AC8" s="26">
        <v>38.502718399294118</v>
      </c>
      <c r="AD8" s="26">
        <v>41.444866920152087</v>
      </c>
      <c r="AE8" s="27">
        <v>40.909090909090914</v>
      </c>
      <c r="AF8" s="27">
        <v>46.376811594202898</v>
      </c>
      <c r="AG8" s="27">
        <v>47.478260869565219</v>
      </c>
      <c r="AH8" s="27">
        <v>47.546531302876481</v>
      </c>
      <c r="AI8" s="27">
        <v>43.339253996447603</v>
      </c>
      <c r="AJ8" s="27">
        <v>46.247818499127405</v>
      </c>
      <c r="AK8" s="27">
        <v>43.642611683848799</v>
      </c>
      <c r="AL8" s="28">
        <v>46.037099494097802</v>
      </c>
    </row>
    <row r="9" spans="1:38" ht="15" customHeight="1" x14ac:dyDescent="0.2">
      <c r="A9" s="29">
        <v>12</v>
      </c>
      <c r="B9" s="30" t="s">
        <v>379</v>
      </c>
      <c r="C9" s="23">
        <v>190645</v>
      </c>
      <c r="D9" s="23">
        <v>202</v>
      </c>
      <c r="E9" s="24">
        <v>205</v>
      </c>
      <c r="F9" s="24">
        <v>215</v>
      </c>
      <c r="G9" s="24">
        <v>223</v>
      </c>
      <c r="H9" s="24">
        <v>231</v>
      </c>
      <c r="I9" s="24">
        <v>235</v>
      </c>
      <c r="J9" s="24">
        <v>245</v>
      </c>
      <c r="K9" s="24">
        <v>262</v>
      </c>
      <c r="L9" s="25">
        <v>267</v>
      </c>
      <c r="N9" s="29">
        <v>12</v>
      </c>
      <c r="O9" s="30" t="s">
        <v>379</v>
      </c>
      <c r="P9" s="23">
        <v>90121</v>
      </c>
      <c r="Q9" s="23">
        <v>102</v>
      </c>
      <c r="R9" s="24">
        <v>103</v>
      </c>
      <c r="S9" s="24">
        <v>114</v>
      </c>
      <c r="T9" s="24">
        <v>123</v>
      </c>
      <c r="U9" s="24">
        <v>125</v>
      </c>
      <c r="V9" s="24">
        <v>127</v>
      </c>
      <c r="W9" s="24">
        <v>131</v>
      </c>
      <c r="X9" s="24">
        <v>144</v>
      </c>
      <c r="Y9" s="25">
        <v>148</v>
      </c>
      <c r="AA9" s="29">
        <v>12</v>
      </c>
      <c r="AB9" s="30" t="s">
        <v>379</v>
      </c>
      <c r="AC9" s="26">
        <v>47.271630517453907</v>
      </c>
      <c r="AD9" s="26">
        <v>50.495049504950494</v>
      </c>
      <c r="AE9" s="27">
        <v>50.243902439024389</v>
      </c>
      <c r="AF9" s="27">
        <v>53.023255813953483</v>
      </c>
      <c r="AG9" s="27">
        <v>55.156950672645742</v>
      </c>
      <c r="AH9" s="27">
        <v>54.112554112554115</v>
      </c>
      <c r="AI9" s="27">
        <v>54.042553191489361</v>
      </c>
      <c r="AJ9" s="27">
        <v>53.469387755102041</v>
      </c>
      <c r="AK9" s="27">
        <v>54.961832061068705</v>
      </c>
      <c r="AL9" s="28">
        <v>55.430711610486895</v>
      </c>
    </row>
    <row r="10" spans="1:38" ht="15" customHeight="1" x14ac:dyDescent="0.2">
      <c r="A10" s="29">
        <v>13</v>
      </c>
      <c r="B10" s="30" t="s">
        <v>380</v>
      </c>
      <c r="C10" s="23">
        <v>799629</v>
      </c>
      <c r="D10" s="23">
        <v>908</v>
      </c>
      <c r="E10" s="24">
        <v>947</v>
      </c>
      <c r="F10" s="24">
        <v>962</v>
      </c>
      <c r="G10" s="24">
        <v>1037</v>
      </c>
      <c r="H10" s="24">
        <v>1045</v>
      </c>
      <c r="I10" s="24">
        <v>1028</v>
      </c>
      <c r="J10" s="24">
        <v>1071</v>
      </c>
      <c r="K10" s="24">
        <v>1092</v>
      </c>
      <c r="L10" s="25">
        <v>1100</v>
      </c>
      <c r="N10" s="29">
        <v>13</v>
      </c>
      <c r="O10" s="30" t="s">
        <v>380</v>
      </c>
      <c r="P10" s="23">
        <v>516260</v>
      </c>
      <c r="Q10" s="23">
        <v>624</v>
      </c>
      <c r="R10" s="24">
        <v>683</v>
      </c>
      <c r="S10" s="24">
        <v>690</v>
      </c>
      <c r="T10" s="24">
        <v>756</v>
      </c>
      <c r="U10" s="24">
        <v>775</v>
      </c>
      <c r="V10" s="24">
        <v>761</v>
      </c>
      <c r="W10" s="24">
        <v>810</v>
      </c>
      <c r="X10" s="24">
        <v>802</v>
      </c>
      <c r="Y10" s="25">
        <v>812</v>
      </c>
      <c r="AA10" s="29">
        <v>13</v>
      </c>
      <c r="AB10" s="30" t="s">
        <v>380</v>
      </c>
      <c r="AC10" s="26">
        <v>64.562440831935803</v>
      </c>
      <c r="AD10" s="26">
        <v>68.722466960352421</v>
      </c>
      <c r="AE10" s="27">
        <v>72.122492080253437</v>
      </c>
      <c r="AF10" s="27">
        <v>71.725571725571726</v>
      </c>
      <c r="AG10" s="27">
        <v>72.902603664416588</v>
      </c>
      <c r="AH10" s="27">
        <v>74.162679425837325</v>
      </c>
      <c r="AI10" s="27">
        <v>74.027237354085599</v>
      </c>
      <c r="AJ10" s="27">
        <v>75.630252100840337</v>
      </c>
      <c r="AK10" s="27">
        <v>73.443223443223445</v>
      </c>
      <c r="AL10" s="28">
        <v>73.818181818181813</v>
      </c>
    </row>
    <row r="11" spans="1:38" ht="15" customHeight="1" x14ac:dyDescent="0.2">
      <c r="A11" s="29">
        <v>14</v>
      </c>
      <c r="B11" s="30" t="s">
        <v>381</v>
      </c>
      <c r="C11" s="23">
        <v>115844</v>
      </c>
      <c r="D11" s="23">
        <v>132</v>
      </c>
      <c r="E11" s="24">
        <v>134</v>
      </c>
      <c r="F11" s="24">
        <v>148</v>
      </c>
      <c r="G11" s="24">
        <v>155</v>
      </c>
      <c r="H11" s="24">
        <v>152</v>
      </c>
      <c r="I11" s="24">
        <v>135</v>
      </c>
      <c r="J11" s="24">
        <v>143</v>
      </c>
      <c r="K11" s="24">
        <v>154</v>
      </c>
      <c r="L11" s="25">
        <v>153</v>
      </c>
      <c r="N11" s="29">
        <v>14</v>
      </c>
      <c r="O11" s="30" t="s">
        <v>381</v>
      </c>
      <c r="P11" s="23">
        <v>94101</v>
      </c>
      <c r="Q11" s="23">
        <v>114</v>
      </c>
      <c r="R11" s="24">
        <v>113</v>
      </c>
      <c r="S11" s="24">
        <v>128</v>
      </c>
      <c r="T11" s="24">
        <v>135</v>
      </c>
      <c r="U11" s="24">
        <v>131</v>
      </c>
      <c r="V11" s="24">
        <v>118</v>
      </c>
      <c r="W11" s="24">
        <v>125</v>
      </c>
      <c r="X11" s="24">
        <v>132</v>
      </c>
      <c r="Y11" s="25">
        <v>131</v>
      </c>
      <c r="AA11" s="29">
        <v>14</v>
      </c>
      <c r="AB11" s="30" t="s">
        <v>381</v>
      </c>
      <c r="AC11" s="26">
        <v>81.230793135596144</v>
      </c>
      <c r="AD11" s="26">
        <v>86.36363636363636</v>
      </c>
      <c r="AE11" s="27">
        <v>84.328358208955223</v>
      </c>
      <c r="AF11" s="27">
        <v>86.486486486486484</v>
      </c>
      <c r="AG11" s="27">
        <v>87.096774193548384</v>
      </c>
      <c r="AH11" s="27">
        <v>86.18421052631578</v>
      </c>
      <c r="AI11" s="27">
        <v>87.407407407407405</v>
      </c>
      <c r="AJ11" s="27">
        <v>87.412587412587413</v>
      </c>
      <c r="AK11" s="27">
        <v>85.714285714285708</v>
      </c>
      <c r="AL11" s="28">
        <v>85.620915032679733</v>
      </c>
    </row>
    <row r="12" spans="1:38" ht="15" customHeight="1" x14ac:dyDescent="0.2">
      <c r="A12" s="29">
        <v>15</v>
      </c>
      <c r="B12" s="30" t="s">
        <v>382</v>
      </c>
      <c r="C12" s="23">
        <v>1859165</v>
      </c>
      <c r="D12" s="23">
        <v>2069</v>
      </c>
      <c r="E12" s="24">
        <v>2150</v>
      </c>
      <c r="F12" s="24">
        <v>2224</v>
      </c>
      <c r="G12" s="24">
        <v>2264</v>
      </c>
      <c r="H12" s="24">
        <v>2371</v>
      </c>
      <c r="I12" s="24">
        <v>2334</v>
      </c>
      <c r="J12" s="24">
        <v>2368</v>
      </c>
      <c r="K12" s="24">
        <v>2450</v>
      </c>
      <c r="L12" s="25">
        <v>2549</v>
      </c>
      <c r="N12" s="29">
        <v>15</v>
      </c>
      <c r="O12" s="30" t="s">
        <v>382</v>
      </c>
      <c r="P12" s="23">
        <v>891368</v>
      </c>
      <c r="Q12" s="23">
        <v>993</v>
      </c>
      <c r="R12" s="24">
        <v>1106</v>
      </c>
      <c r="S12" s="24">
        <v>1110</v>
      </c>
      <c r="T12" s="24">
        <v>1189</v>
      </c>
      <c r="U12" s="24">
        <v>1247</v>
      </c>
      <c r="V12" s="24">
        <v>1201</v>
      </c>
      <c r="W12" s="24">
        <v>1165</v>
      </c>
      <c r="X12" s="24">
        <v>1226</v>
      </c>
      <c r="Y12" s="25">
        <v>1263</v>
      </c>
      <c r="AA12" s="29">
        <v>15</v>
      </c>
      <c r="AB12" s="30" t="s">
        <v>382</v>
      </c>
      <c r="AC12" s="26">
        <v>47.944534239833473</v>
      </c>
      <c r="AD12" s="26">
        <v>47.994200096665054</v>
      </c>
      <c r="AE12" s="27">
        <v>51.441860465116271</v>
      </c>
      <c r="AF12" s="27">
        <v>49.910071942446045</v>
      </c>
      <c r="AG12" s="27">
        <v>52.517667844522961</v>
      </c>
      <c r="AH12" s="27">
        <v>52.593842260649517</v>
      </c>
      <c r="AI12" s="27">
        <v>51.456726649528704</v>
      </c>
      <c r="AJ12" s="27">
        <v>49.197635135135137</v>
      </c>
      <c r="AK12" s="27">
        <v>50.04081632653061</v>
      </c>
      <c r="AL12" s="28">
        <v>49.548842683405262</v>
      </c>
    </row>
    <row r="13" spans="1:38" ht="15" customHeight="1" x14ac:dyDescent="0.2">
      <c r="A13" s="29">
        <v>16</v>
      </c>
      <c r="B13" s="30" t="s">
        <v>383</v>
      </c>
      <c r="C13" s="23">
        <v>156284</v>
      </c>
      <c r="D13" s="23">
        <v>178</v>
      </c>
      <c r="E13" s="24">
        <v>190</v>
      </c>
      <c r="F13" s="24">
        <v>191</v>
      </c>
      <c r="G13" s="24">
        <v>201</v>
      </c>
      <c r="H13" s="24">
        <v>206</v>
      </c>
      <c r="I13" s="24">
        <v>210</v>
      </c>
      <c r="J13" s="24">
        <v>215</v>
      </c>
      <c r="K13" s="24">
        <v>214</v>
      </c>
      <c r="L13" s="25">
        <v>221</v>
      </c>
      <c r="N13" s="29">
        <v>16</v>
      </c>
      <c r="O13" s="30" t="s">
        <v>383</v>
      </c>
      <c r="P13" s="23">
        <v>85241</v>
      </c>
      <c r="Q13" s="23">
        <v>95</v>
      </c>
      <c r="R13" s="24">
        <v>101</v>
      </c>
      <c r="S13" s="24">
        <v>105</v>
      </c>
      <c r="T13" s="24">
        <v>113</v>
      </c>
      <c r="U13" s="24">
        <v>109</v>
      </c>
      <c r="V13" s="24">
        <v>124</v>
      </c>
      <c r="W13" s="24">
        <v>121</v>
      </c>
      <c r="X13" s="24">
        <v>128</v>
      </c>
      <c r="Y13" s="25">
        <v>122</v>
      </c>
      <c r="AA13" s="29">
        <v>16</v>
      </c>
      <c r="AB13" s="30" t="s">
        <v>383</v>
      </c>
      <c r="AC13" s="26">
        <v>54.542371579944202</v>
      </c>
      <c r="AD13" s="26">
        <v>53.370786516853933</v>
      </c>
      <c r="AE13" s="27">
        <v>53.157894736842103</v>
      </c>
      <c r="AF13" s="27">
        <v>54.973821989528794</v>
      </c>
      <c r="AG13" s="27">
        <v>56.218905472636813</v>
      </c>
      <c r="AH13" s="27">
        <v>52.912621359223301</v>
      </c>
      <c r="AI13" s="27">
        <v>59.047619047619051</v>
      </c>
      <c r="AJ13" s="27">
        <v>56.279069767441861</v>
      </c>
      <c r="AK13" s="27">
        <v>59.813084112149525</v>
      </c>
      <c r="AL13" s="28">
        <v>55.203619909502265</v>
      </c>
    </row>
    <row r="14" spans="1:38" ht="15" customHeight="1" x14ac:dyDescent="0.2">
      <c r="A14" s="29">
        <v>17</v>
      </c>
      <c r="B14" s="30" t="s">
        <v>384</v>
      </c>
      <c r="C14" s="23">
        <v>398367</v>
      </c>
      <c r="D14" s="23">
        <v>432</v>
      </c>
      <c r="E14" s="24">
        <v>447</v>
      </c>
      <c r="F14" s="24">
        <v>457</v>
      </c>
      <c r="G14" s="24">
        <v>484</v>
      </c>
      <c r="H14" s="24">
        <v>498</v>
      </c>
      <c r="I14" s="24">
        <v>485</v>
      </c>
      <c r="J14" s="24">
        <v>499</v>
      </c>
      <c r="K14" s="24">
        <v>519</v>
      </c>
      <c r="L14" s="25">
        <v>526</v>
      </c>
      <c r="N14" s="29">
        <v>17</v>
      </c>
      <c r="O14" s="30" t="s">
        <v>384</v>
      </c>
      <c r="P14" s="23">
        <v>313277</v>
      </c>
      <c r="Q14" s="23">
        <v>344</v>
      </c>
      <c r="R14" s="24">
        <v>363</v>
      </c>
      <c r="S14" s="24">
        <v>364</v>
      </c>
      <c r="T14" s="24">
        <v>388</v>
      </c>
      <c r="U14" s="24">
        <v>402</v>
      </c>
      <c r="V14" s="24">
        <v>411</v>
      </c>
      <c r="W14" s="24">
        <v>412</v>
      </c>
      <c r="X14" s="24">
        <v>422</v>
      </c>
      <c r="Y14" s="25">
        <v>433</v>
      </c>
      <c r="AA14" s="29">
        <v>17</v>
      </c>
      <c r="AB14" s="30" t="s">
        <v>384</v>
      </c>
      <c r="AC14" s="26">
        <v>78.640299020752224</v>
      </c>
      <c r="AD14" s="26">
        <v>79.629629629629633</v>
      </c>
      <c r="AE14" s="27">
        <v>81.208053691275168</v>
      </c>
      <c r="AF14" s="27">
        <v>79.649890590809619</v>
      </c>
      <c r="AG14" s="27">
        <v>80.165289256198349</v>
      </c>
      <c r="AH14" s="27">
        <v>80.722891566265062</v>
      </c>
      <c r="AI14" s="27">
        <v>84.742268041237111</v>
      </c>
      <c r="AJ14" s="27">
        <v>82.565130260521045</v>
      </c>
      <c r="AK14" s="27">
        <v>81.310211946050089</v>
      </c>
      <c r="AL14" s="28">
        <v>82.319391634980988</v>
      </c>
    </row>
    <row r="15" spans="1:38" ht="15" customHeight="1" x14ac:dyDescent="0.2">
      <c r="A15" s="22">
        <v>2</v>
      </c>
      <c r="B15" s="30" t="s">
        <v>385</v>
      </c>
      <c r="C15" s="23">
        <v>14922901</v>
      </c>
      <c r="D15" s="23">
        <v>16226</v>
      </c>
      <c r="E15" s="24">
        <v>16709</v>
      </c>
      <c r="F15" s="24">
        <v>17078</v>
      </c>
      <c r="G15" s="24">
        <v>17562</v>
      </c>
      <c r="H15" s="24">
        <v>17837</v>
      </c>
      <c r="I15" s="24">
        <v>18062</v>
      </c>
      <c r="J15" s="24">
        <v>18181</v>
      </c>
      <c r="K15" s="24">
        <v>18483</v>
      </c>
      <c r="L15" s="25">
        <v>18959</v>
      </c>
      <c r="N15" s="22">
        <v>2</v>
      </c>
      <c r="O15" s="30" t="s">
        <v>385</v>
      </c>
      <c r="P15" s="23">
        <v>11432719</v>
      </c>
      <c r="Q15" s="23">
        <v>12975</v>
      </c>
      <c r="R15" s="24">
        <v>13472</v>
      </c>
      <c r="S15" s="24">
        <v>13532</v>
      </c>
      <c r="T15" s="24">
        <v>14035</v>
      </c>
      <c r="U15" s="24">
        <v>14223</v>
      </c>
      <c r="V15" s="24">
        <v>14415</v>
      </c>
      <c r="W15" s="24">
        <v>14588</v>
      </c>
      <c r="X15" s="24">
        <v>14816</v>
      </c>
      <c r="Y15" s="25">
        <v>15175</v>
      </c>
      <c r="AA15" s="22">
        <v>2</v>
      </c>
      <c r="AB15" s="30" t="s">
        <v>385</v>
      </c>
      <c r="AC15" s="26">
        <v>76.611906759952376</v>
      </c>
      <c r="AD15" s="26">
        <v>79.964254899543945</v>
      </c>
      <c r="AE15" s="27">
        <v>80.627206894487998</v>
      </c>
      <c r="AF15" s="27">
        <v>79.236444548541982</v>
      </c>
      <c r="AG15" s="27">
        <v>79.916865960596738</v>
      </c>
      <c r="AH15" s="27">
        <v>79.738745304703713</v>
      </c>
      <c r="AI15" s="27">
        <v>79.808437603809097</v>
      </c>
      <c r="AJ15" s="27">
        <v>80.237610692481169</v>
      </c>
      <c r="AK15" s="27">
        <v>80.160147162257218</v>
      </c>
      <c r="AL15" s="28">
        <v>80.041141410411939</v>
      </c>
    </row>
    <row r="16" spans="1:38" ht="15" customHeight="1" x14ac:dyDescent="0.2">
      <c r="A16" s="29">
        <v>21</v>
      </c>
      <c r="B16" s="30" t="s">
        <v>386</v>
      </c>
      <c r="C16" s="23">
        <v>1653701</v>
      </c>
      <c r="D16" s="23">
        <v>1783</v>
      </c>
      <c r="E16" s="24">
        <v>1849</v>
      </c>
      <c r="F16" s="24">
        <v>1844</v>
      </c>
      <c r="G16" s="24">
        <v>1917</v>
      </c>
      <c r="H16" s="24">
        <v>1958</v>
      </c>
      <c r="I16" s="24">
        <v>2005</v>
      </c>
      <c r="J16" s="24">
        <v>2021</v>
      </c>
      <c r="K16" s="24">
        <v>2036</v>
      </c>
      <c r="L16" s="25">
        <v>2097</v>
      </c>
      <c r="N16" s="29">
        <v>21</v>
      </c>
      <c r="O16" s="30" t="s">
        <v>386</v>
      </c>
      <c r="P16" s="23">
        <v>1089506</v>
      </c>
      <c r="Q16" s="23">
        <v>1200</v>
      </c>
      <c r="R16" s="24">
        <v>1318</v>
      </c>
      <c r="S16" s="24">
        <v>1262</v>
      </c>
      <c r="T16" s="24">
        <v>1274</v>
      </c>
      <c r="U16" s="24">
        <v>1221</v>
      </c>
      <c r="V16" s="24">
        <v>1359</v>
      </c>
      <c r="W16" s="24">
        <v>1448</v>
      </c>
      <c r="X16" s="24">
        <v>1438</v>
      </c>
      <c r="Y16" s="25">
        <v>1473</v>
      </c>
      <c r="AA16" s="29">
        <v>21</v>
      </c>
      <c r="AB16" s="30" t="s">
        <v>386</v>
      </c>
      <c r="AC16" s="26">
        <v>65.882889349404763</v>
      </c>
      <c r="AD16" s="26">
        <v>67.302299495232759</v>
      </c>
      <c r="AE16" s="27">
        <v>71.281773931855057</v>
      </c>
      <c r="AF16" s="27">
        <v>68.43817787418655</v>
      </c>
      <c r="AG16" s="27">
        <v>66.458007303077721</v>
      </c>
      <c r="AH16" s="27">
        <v>62.359550561797747</v>
      </c>
      <c r="AI16" s="27">
        <v>67.780548628428932</v>
      </c>
      <c r="AJ16" s="27">
        <v>71.647699158832253</v>
      </c>
      <c r="AK16" s="27">
        <v>70.628683693516706</v>
      </c>
      <c r="AL16" s="28">
        <v>70.243204577968527</v>
      </c>
    </row>
    <row r="17" spans="1:38" ht="15" customHeight="1" x14ac:dyDescent="0.2">
      <c r="A17" s="29">
        <v>22</v>
      </c>
      <c r="B17" s="30" t="s">
        <v>387</v>
      </c>
      <c r="C17" s="23">
        <v>848263</v>
      </c>
      <c r="D17" s="23">
        <v>882</v>
      </c>
      <c r="E17" s="24">
        <v>929</v>
      </c>
      <c r="F17" s="24">
        <v>930</v>
      </c>
      <c r="G17" s="24">
        <v>963</v>
      </c>
      <c r="H17" s="24">
        <v>957</v>
      </c>
      <c r="I17" s="24">
        <v>1015</v>
      </c>
      <c r="J17" s="24">
        <v>1025</v>
      </c>
      <c r="K17" s="24">
        <v>1012</v>
      </c>
      <c r="L17" s="25">
        <v>1031</v>
      </c>
      <c r="N17" s="29">
        <v>22</v>
      </c>
      <c r="O17" s="30" t="s">
        <v>387</v>
      </c>
      <c r="P17" s="23">
        <v>612602</v>
      </c>
      <c r="Q17" s="23">
        <v>726</v>
      </c>
      <c r="R17" s="24">
        <v>780</v>
      </c>
      <c r="S17" s="24">
        <v>634</v>
      </c>
      <c r="T17" s="24">
        <v>762</v>
      </c>
      <c r="U17" s="24">
        <v>833</v>
      </c>
      <c r="V17" s="24">
        <v>824</v>
      </c>
      <c r="W17" s="24">
        <v>860</v>
      </c>
      <c r="X17" s="24">
        <v>861</v>
      </c>
      <c r="Y17" s="25">
        <v>877</v>
      </c>
      <c r="AA17" s="29">
        <v>22</v>
      </c>
      <c r="AB17" s="30" t="s">
        <v>387</v>
      </c>
      <c r="AC17" s="26">
        <v>72.218403961978765</v>
      </c>
      <c r="AD17" s="26">
        <v>82.312925170068027</v>
      </c>
      <c r="AE17" s="27">
        <v>83.96124865446717</v>
      </c>
      <c r="AF17" s="27">
        <v>68.172043010752688</v>
      </c>
      <c r="AG17" s="27">
        <v>79.127725856697822</v>
      </c>
      <c r="AH17" s="27">
        <v>87.042842215256016</v>
      </c>
      <c r="AI17" s="27">
        <v>81.182266009852228</v>
      </c>
      <c r="AJ17" s="27">
        <v>83.902439024390247</v>
      </c>
      <c r="AK17" s="27">
        <v>85.079051383399204</v>
      </c>
      <c r="AL17" s="28">
        <v>85.063045586808926</v>
      </c>
    </row>
    <row r="18" spans="1:38" ht="15" customHeight="1" x14ac:dyDescent="0.2">
      <c r="A18" s="29">
        <v>23</v>
      </c>
      <c r="B18" s="30" t="s">
        <v>388</v>
      </c>
      <c r="C18" s="23">
        <v>2365276</v>
      </c>
      <c r="D18" s="23">
        <v>2557</v>
      </c>
      <c r="E18" s="24">
        <v>2590</v>
      </c>
      <c r="F18" s="24">
        <v>2664</v>
      </c>
      <c r="G18" s="24">
        <v>2768</v>
      </c>
      <c r="H18" s="24">
        <v>2833</v>
      </c>
      <c r="I18" s="24">
        <v>2849</v>
      </c>
      <c r="J18" s="24">
        <v>2876</v>
      </c>
      <c r="K18" s="24">
        <v>2986</v>
      </c>
      <c r="L18" s="25">
        <v>2975</v>
      </c>
      <c r="N18" s="29">
        <v>23</v>
      </c>
      <c r="O18" s="30" t="s">
        <v>388</v>
      </c>
      <c r="P18" s="23">
        <v>1826549</v>
      </c>
      <c r="Q18" s="23">
        <v>1994</v>
      </c>
      <c r="R18" s="24">
        <v>2026</v>
      </c>
      <c r="S18" s="24">
        <v>2058</v>
      </c>
      <c r="T18" s="24">
        <v>2177</v>
      </c>
      <c r="U18" s="24">
        <v>2209</v>
      </c>
      <c r="V18" s="24">
        <v>2274</v>
      </c>
      <c r="W18" s="24">
        <v>2295</v>
      </c>
      <c r="X18" s="24">
        <v>2377</v>
      </c>
      <c r="Y18" s="25">
        <v>2354</v>
      </c>
      <c r="AA18" s="29">
        <v>23</v>
      </c>
      <c r="AB18" s="30" t="s">
        <v>388</v>
      </c>
      <c r="AC18" s="26">
        <v>77.223503726415004</v>
      </c>
      <c r="AD18" s="26">
        <v>77.982010168165814</v>
      </c>
      <c r="AE18" s="27">
        <v>78.223938223938234</v>
      </c>
      <c r="AF18" s="27">
        <v>77.252252252252248</v>
      </c>
      <c r="AG18" s="27">
        <v>78.648843930635834</v>
      </c>
      <c r="AH18" s="27">
        <v>77.97387927991528</v>
      </c>
      <c r="AI18" s="27">
        <v>79.817479817479821</v>
      </c>
      <c r="AJ18" s="27">
        <v>79.798331015299027</v>
      </c>
      <c r="AK18" s="27">
        <v>79.604822505023449</v>
      </c>
      <c r="AL18" s="28">
        <v>79.12605042016807</v>
      </c>
    </row>
    <row r="19" spans="1:38" ht="15" customHeight="1" x14ac:dyDescent="0.2">
      <c r="A19" s="29">
        <v>24</v>
      </c>
      <c r="B19" s="30" t="s">
        <v>389</v>
      </c>
      <c r="C19" s="23">
        <v>899513</v>
      </c>
      <c r="D19" s="23">
        <v>992</v>
      </c>
      <c r="E19" s="24">
        <v>1002</v>
      </c>
      <c r="F19" s="24">
        <v>1034</v>
      </c>
      <c r="G19" s="24">
        <v>1071</v>
      </c>
      <c r="H19" s="24">
        <v>1086</v>
      </c>
      <c r="I19" s="24">
        <v>1085</v>
      </c>
      <c r="J19" s="24">
        <v>1088</v>
      </c>
      <c r="K19" s="24">
        <v>1102</v>
      </c>
      <c r="L19" s="25">
        <v>1147</v>
      </c>
      <c r="N19" s="29">
        <v>24</v>
      </c>
      <c r="O19" s="30" t="s">
        <v>389</v>
      </c>
      <c r="P19" s="23">
        <v>776979</v>
      </c>
      <c r="Q19" s="23">
        <v>869</v>
      </c>
      <c r="R19" s="24">
        <v>883</v>
      </c>
      <c r="S19" s="24">
        <v>909</v>
      </c>
      <c r="T19" s="24">
        <v>930</v>
      </c>
      <c r="U19" s="24">
        <v>928</v>
      </c>
      <c r="V19" s="24">
        <v>917</v>
      </c>
      <c r="W19" s="24">
        <v>920</v>
      </c>
      <c r="X19" s="24">
        <v>939</v>
      </c>
      <c r="Y19" s="25">
        <v>997</v>
      </c>
      <c r="AA19" s="29">
        <v>24</v>
      </c>
      <c r="AB19" s="30" t="s">
        <v>389</v>
      </c>
      <c r="AC19" s="26">
        <v>86.377739954842241</v>
      </c>
      <c r="AD19" s="26">
        <v>87.600806451612897</v>
      </c>
      <c r="AE19" s="27">
        <v>88.123752495009981</v>
      </c>
      <c r="AF19" s="27">
        <v>87.911025145067697</v>
      </c>
      <c r="AG19" s="27">
        <v>86.834733893557427</v>
      </c>
      <c r="AH19" s="27">
        <v>85.451197053407</v>
      </c>
      <c r="AI19" s="27">
        <v>84.516129032258064</v>
      </c>
      <c r="AJ19" s="27">
        <v>84.558823529411768</v>
      </c>
      <c r="AK19" s="27">
        <v>85.208711433756804</v>
      </c>
      <c r="AL19" s="28">
        <v>86.922406277244988</v>
      </c>
    </row>
    <row r="20" spans="1:38" ht="15" customHeight="1" x14ac:dyDescent="0.2">
      <c r="A20" s="29">
        <v>25</v>
      </c>
      <c r="B20" s="30" t="s">
        <v>390</v>
      </c>
      <c r="C20" s="23">
        <v>1080672</v>
      </c>
      <c r="D20" s="23">
        <v>1191</v>
      </c>
      <c r="E20" s="24">
        <v>1189</v>
      </c>
      <c r="F20" s="24">
        <v>1214</v>
      </c>
      <c r="G20" s="24">
        <v>1221</v>
      </c>
      <c r="H20" s="24">
        <v>1259</v>
      </c>
      <c r="I20" s="24">
        <v>1251</v>
      </c>
      <c r="J20" s="24">
        <v>1262</v>
      </c>
      <c r="K20" s="24">
        <v>1290</v>
      </c>
      <c r="L20" s="25">
        <v>1312</v>
      </c>
      <c r="N20" s="29">
        <v>25</v>
      </c>
      <c r="O20" s="30" t="s">
        <v>390</v>
      </c>
      <c r="P20" s="23">
        <v>829018</v>
      </c>
      <c r="Q20" s="23">
        <v>970</v>
      </c>
      <c r="R20" s="24">
        <v>970</v>
      </c>
      <c r="S20" s="24">
        <v>978</v>
      </c>
      <c r="T20" s="24">
        <v>992</v>
      </c>
      <c r="U20" s="24">
        <v>1012</v>
      </c>
      <c r="V20" s="24">
        <v>954</v>
      </c>
      <c r="W20" s="24">
        <v>929</v>
      </c>
      <c r="X20" s="24">
        <v>977</v>
      </c>
      <c r="Y20" s="25">
        <v>1002</v>
      </c>
      <c r="AA20" s="29">
        <v>25</v>
      </c>
      <c r="AB20" s="30" t="s">
        <v>390</v>
      </c>
      <c r="AC20" s="26">
        <v>76.713193272334252</v>
      </c>
      <c r="AD20" s="26">
        <v>81.444164567590263</v>
      </c>
      <c r="AE20" s="27">
        <v>81.581160639192589</v>
      </c>
      <c r="AF20" s="27">
        <v>80.560131795716643</v>
      </c>
      <c r="AG20" s="27">
        <v>81.244881244881242</v>
      </c>
      <c r="AH20" s="27">
        <v>80.381254964257337</v>
      </c>
      <c r="AI20" s="27">
        <v>76.258992805755398</v>
      </c>
      <c r="AJ20" s="27">
        <v>73.613312202852612</v>
      </c>
      <c r="AK20" s="27">
        <v>75.736434108527135</v>
      </c>
      <c r="AL20" s="28">
        <v>76.371951219512198</v>
      </c>
    </row>
    <row r="21" spans="1:38" ht="15" customHeight="1" x14ac:dyDescent="0.2">
      <c r="A21" s="29">
        <v>26</v>
      </c>
      <c r="B21" s="30" t="s">
        <v>391</v>
      </c>
      <c r="C21" s="23">
        <v>2546872</v>
      </c>
      <c r="D21" s="23">
        <v>2733</v>
      </c>
      <c r="E21" s="24">
        <v>2826</v>
      </c>
      <c r="F21" s="24">
        <v>2913</v>
      </c>
      <c r="G21" s="24">
        <v>2961</v>
      </c>
      <c r="H21" s="24">
        <v>2980</v>
      </c>
      <c r="I21" s="24">
        <v>3118</v>
      </c>
      <c r="J21" s="24">
        <v>3106</v>
      </c>
      <c r="K21" s="24">
        <v>3176</v>
      </c>
      <c r="L21" s="25">
        <v>3279</v>
      </c>
      <c r="N21" s="29">
        <v>26</v>
      </c>
      <c r="O21" s="30" t="s">
        <v>391</v>
      </c>
      <c r="P21" s="23">
        <v>1936160</v>
      </c>
      <c r="Q21" s="23">
        <v>2253</v>
      </c>
      <c r="R21" s="24">
        <v>2303</v>
      </c>
      <c r="S21" s="24">
        <v>2402</v>
      </c>
      <c r="T21" s="24">
        <v>2375</v>
      </c>
      <c r="U21" s="24">
        <v>2358</v>
      </c>
      <c r="V21" s="24">
        <v>2442</v>
      </c>
      <c r="W21" s="24">
        <v>2429</v>
      </c>
      <c r="X21" s="24">
        <v>2456</v>
      </c>
      <c r="Y21" s="25">
        <v>2464</v>
      </c>
      <c r="AA21" s="29">
        <v>26</v>
      </c>
      <c r="AB21" s="30" t="s">
        <v>391</v>
      </c>
      <c r="AC21" s="26">
        <v>76.021095681290618</v>
      </c>
      <c r="AD21" s="26">
        <v>82.436882546652029</v>
      </c>
      <c r="AE21" s="27">
        <v>81.493276716206651</v>
      </c>
      <c r="AF21" s="27">
        <v>82.457947133539307</v>
      </c>
      <c r="AG21" s="27">
        <v>80.209388720027022</v>
      </c>
      <c r="AH21" s="27">
        <v>79.127516778523486</v>
      </c>
      <c r="AI21" s="27">
        <v>78.319435535599752</v>
      </c>
      <c r="AJ21" s="27">
        <v>78.203477141017387</v>
      </c>
      <c r="AK21" s="27">
        <v>77.329974811083119</v>
      </c>
      <c r="AL21" s="28">
        <v>75.144861238182372</v>
      </c>
    </row>
    <row r="22" spans="1:38" ht="15" customHeight="1" x14ac:dyDescent="0.2">
      <c r="A22" s="29">
        <v>27</v>
      </c>
      <c r="B22" s="30" t="s">
        <v>392</v>
      </c>
      <c r="C22" s="23">
        <v>842884</v>
      </c>
      <c r="D22" s="23">
        <v>916</v>
      </c>
      <c r="E22" s="24">
        <v>943</v>
      </c>
      <c r="F22" s="24">
        <v>966</v>
      </c>
      <c r="G22" s="24">
        <v>993</v>
      </c>
      <c r="H22" s="24">
        <v>1051</v>
      </c>
      <c r="I22" s="24">
        <v>1041</v>
      </c>
      <c r="J22" s="24">
        <v>1067</v>
      </c>
      <c r="K22" s="24">
        <v>1099</v>
      </c>
      <c r="L22" s="25">
        <v>1126</v>
      </c>
      <c r="N22" s="29">
        <v>27</v>
      </c>
      <c r="O22" s="30" t="s">
        <v>392</v>
      </c>
      <c r="P22" s="23">
        <v>578387</v>
      </c>
      <c r="Q22" s="23">
        <v>681</v>
      </c>
      <c r="R22" s="24">
        <v>702</v>
      </c>
      <c r="S22" s="24">
        <v>700</v>
      </c>
      <c r="T22" s="24">
        <v>726</v>
      </c>
      <c r="U22" s="24">
        <v>786</v>
      </c>
      <c r="V22" s="24">
        <v>778</v>
      </c>
      <c r="W22" s="24">
        <v>832</v>
      </c>
      <c r="X22" s="24">
        <v>870</v>
      </c>
      <c r="Y22" s="25">
        <v>903</v>
      </c>
      <c r="AA22" s="29">
        <v>27</v>
      </c>
      <c r="AB22" s="30" t="s">
        <v>392</v>
      </c>
      <c r="AC22" s="26">
        <v>68.619999905087766</v>
      </c>
      <c r="AD22" s="26">
        <v>74.344978165938869</v>
      </c>
      <c r="AE22" s="27">
        <v>74.44326617179216</v>
      </c>
      <c r="AF22" s="27">
        <v>72.463768115942031</v>
      </c>
      <c r="AG22" s="27">
        <v>73.111782477341393</v>
      </c>
      <c r="AH22" s="27">
        <v>74.785918173168412</v>
      </c>
      <c r="AI22" s="27">
        <v>74.735830931796357</v>
      </c>
      <c r="AJ22" s="27">
        <v>77.975632614807878</v>
      </c>
      <c r="AK22" s="27">
        <v>79.162875341219291</v>
      </c>
      <c r="AL22" s="28">
        <v>80.19538188277086</v>
      </c>
    </row>
    <row r="23" spans="1:38" ht="15" customHeight="1" x14ac:dyDescent="0.2">
      <c r="A23" s="29">
        <v>28</v>
      </c>
      <c r="B23" s="30" t="s">
        <v>393</v>
      </c>
      <c r="C23" s="23">
        <v>591315</v>
      </c>
      <c r="D23" s="23">
        <v>662</v>
      </c>
      <c r="E23" s="24">
        <v>663</v>
      </c>
      <c r="F23" s="24">
        <v>690</v>
      </c>
      <c r="G23" s="24">
        <v>694</v>
      </c>
      <c r="H23" s="24">
        <v>702</v>
      </c>
      <c r="I23" s="24">
        <v>755</v>
      </c>
      <c r="J23" s="24">
        <v>765</v>
      </c>
      <c r="K23" s="24">
        <v>760</v>
      </c>
      <c r="L23" s="25">
        <v>791</v>
      </c>
      <c r="N23" s="29">
        <v>28</v>
      </c>
      <c r="O23" s="30" t="s">
        <v>393</v>
      </c>
      <c r="P23" s="23">
        <v>493997</v>
      </c>
      <c r="Q23" s="23">
        <v>582</v>
      </c>
      <c r="R23" s="24">
        <v>585</v>
      </c>
      <c r="S23" s="24">
        <v>594</v>
      </c>
      <c r="T23" s="24">
        <v>602</v>
      </c>
      <c r="U23" s="24">
        <v>611</v>
      </c>
      <c r="V23" s="24">
        <v>650</v>
      </c>
      <c r="W23" s="24">
        <v>658</v>
      </c>
      <c r="X23" s="24">
        <v>654</v>
      </c>
      <c r="Y23" s="25">
        <v>672</v>
      </c>
      <c r="AA23" s="29">
        <v>28</v>
      </c>
      <c r="AB23" s="30" t="s">
        <v>393</v>
      </c>
      <c r="AC23" s="26">
        <v>83.542105307661743</v>
      </c>
      <c r="AD23" s="26">
        <v>87.915407854984892</v>
      </c>
      <c r="AE23" s="27">
        <v>88.235294117647058</v>
      </c>
      <c r="AF23" s="27">
        <v>86.08695652173914</v>
      </c>
      <c r="AG23" s="27">
        <v>86.743515850144092</v>
      </c>
      <c r="AH23" s="27">
        <v>87.037037037037038</v>
      </c>
      <c r="AI23" s="27">
        <v>86.092715231788077</v>
      </c>
      <c r="AJ23" s="27">
        <v>86.013071895424844</v>
      </c>
      <c r="AK23" s="27">
        <v>86.05263157894737</v>
      </c>
      <c r="AL23" s="28">
        <v>84.955752212389385</v>
      </c>
    </row>
    <row r="24" spans="1:38" ht="15" customHeight="1" x14ac:dyDescent="0.2">
      <c r="A24" s="29">
        <v>29</v>
      </c>
      <c r="B24" s="30" t="s">
        <v>394</v>
      </c>
      <c r="C24" s="23">
        <v>4094405</v>
      </c>
      <c r="D24" s="23">
        <v>4510</v>
      </c>
      <c r="E24" s="24">
        <v>4719</v>
      </c>
      <c r="F24" s="24">
        <v>4823</v>
      </c>
      <c r="G24" s="24">
        <v>4974</v>
      </c>
      <c r="H24" s="24">
        <v>5010</v>
      </c>
      <c r="I24" s="24">
        <v>4942</v>
      </c>
      <c r="J24" s="24">
        <v>4970</v>
      </c>
      <c r="K24" s="24">
        <v>5022</v>
      </c>
      <c r="L24" s="25">
        <v>5202</v>
      </c>
      <c r="N24" s="29">
        <v>29</v>
      </c>
      <c r="O24" s="30" t="s">
        <v>394</v>
      </c>
      <c r="P24" s="23">
        <v>3289521</v>
      </c>
      <c r="Q24" s="23">
        <v>3701</v>
      </c>
      <c r="R24" s="24">
        <v>3904</v>
      </c>
      <c r="S24" s="24">
        <v>3997</v>
      </c>
      <c r="T24" s="24">
        <v>4199</v>
      </c>
      <c r="U24" s="24">
        <v>4265</v>
      </c>
      <c r="V24" s="24">
        <v>4218</v>
      </c>
      <c r="W24" s="24">
        <v>4218</v>
      </c>
      <c r="X24" s="24">
        <v>4243</v>
      </c>
      <c r="Y24" s="25">
        <v>4433</v>
      </c>
      <c r="AA24" s="29">
        <v>29</v>
      </c>
      <c r="AB24" s="30" t="s">
        <v>394</v>
      </c>
      <c r="AC24" s="26">
        <v>80.341856753301158</v>
      </c>
      <c r="AD24" s="26">
        <v>82.062084257206209</v>
      </c>
      <c r="AE24" s="27">
        <v>82.729391820300918</v>
      </c>
      <c r="AF24" s="27">
        <v>82.873730043541357</v>
      </c>
      <c r="AG24" s="27">
        <v>84.41897868918376</v>
      </c>
      <c r="AH24" s="27">
        <v>85.129740518962066</v>
      </c>
      <c r="AI24" s="27">
        <v>85.350060704168357</v>
      </c>
      <c r="AJ24" s="27">
        <v>84.869215291750493</v>
      </c>
      <c r="AK24" s="27">
        <v>84.488251692552765</v>
      </c>
      <c r="AL24" s="28">
        <v>85.217224144559793</v>
      </c>
    </row>
    <row r="25" spans="1:38" ht="15" customHeight="1" x14ac:dyDescent="0.2">
      <c r="A25" s="22">
        <v>3</v>
      </c>
      <c r="B25" s="30" t="s">
        <v>395</v>
      </c>
      <c r="C25" s="23">
        <v>25199781</v>
      </c>
      <c r="D25" s="23">
        <v>27249</v>
      </c>
      <c r="E25" s="24">
        <v>27869</v>
      </c>
      <c r="F25" s="24">
        <v>28347</v>
      </c>
      <c r="G25" s="24">
        <v>29131</v>
      </c>
      <c r="H25" s="24">
        <v>29473</v>
      </c>
      <c r="I25" s="24">
        <v>30156</v>
      </c>
      <c r="J25" s="24">
        <v>30261</v>
      </c>
      <c r="K25" s="24">
        <v>31023</v>
      </c>
      <c r="L25" s="25">
        <v>31519</v>
      </c>
      <c r="N25" s="22">
        <v>3</v>
      </c>
      <c r="O25" s="30" t="s">
        <v>395</v>
      </c>
      <c r="P25" s="23">
        <v>22750754</v>
      </c>
      <c r="Q25" s="23">
        <v>24826</v>
      </c>
      <c r="R25" s="24">
        <v>25648</v>
      </c>
      <c r="S25" s="24">
        <v>26061</v>
      </c>
      <c r="T25" s="24">
        <v>26836</v>
      </c>
      <c r="U25" s="24">
        <v>27165</v>
      </c>
      <c r="V25" s="24">
        <v>27856</v>
      </c>
      <c r="W25" s="24">
        <v>27994</v>
      </c>
      <c r="X25" s="24">
        <v>28679</v>
      </c>
      <c r="Y25" s="25">
        <v>29099</v>
      </c>
      <c r="AA25" s="22">
        <v>3</v>
      </c>
      <c r="AB25" s="30" t="s">
        <v>395</v>
      </c>
      <c r="AC25" s="26">
        <v>90.281554430969052</v>
      </c>
      <c r="AD25" s="26">
        <v>91.107930566259313</v>
      </c>
      <c r="AE25" s="27">
        <v>92.030571602856213</v>
      </c>
      <c r="AF25" s="27">
        <v>91.935654566620812</v>
      </c>
      <c r="AG25" s="27">
        <v>92.12179465174556</v>
      </c>
      <c r="AH25" s="27">
        <v>92.169103925626843</v>
      </c>
      <c r="AI25" s="27">
        <v>92.372993765751417</v>
      </c>
      <c r="AJ25" s="27">
        <v>92.50850930240243</v>
      </c>
      <c r="AK25" s="27">
        <v>92.444315507849012</v>
      </c>
      <c r="AL25" s="28">
        <v>92.322091436911066</v>
      </c>
    </row>
    <row r="26" spans="1:38" ht="15" customHeight="1" x14ac:dyDescent="0.2">
      <c r="A26" s="29">
        <v>31</v>
      </c>
      <c r="B26" s="30" t="s">
        <v>396</v>
      </c>
      <c r="C26" s="23">
        <v>6028223</v>
      </c>
      <c r="D26" s="23">
        <v>6485</v>
      </c>
      <c r="E26" s="24">
        <v>6652</v>
      </c>
      <c r="F26" s="24">
        <v>6818</v>
      </c>
      <c r="G26" s="24">
        <v>6965</v>
      </c>
      <c r="H26" s="24">
        <v>7057</v>
      </c>
      <c r="I26" s="24">
        <v>7083</v>
      </c>
      <c r="J26" s="24">
        <v>7164</v>
      </c>
      <c r="K26" s="24">
        <v>7330</v>
      </c>
      <c r="L26" s="25">
        <v>7462</v>
      </c>
      <c r="N26" s="29">
        <v>31</v>
      </c>
      <c r="O26" s="30" t="s">
        <v>396</v>
      </c>
      <c r="P26" s="23">
        <v>5200911</v>
      </c>
      <c r="Q26" s="23">
        <v>5552</v>
      </c>
      <c r="R26" s="24">
        <v>5738</v>
      </c>
      <c r="S26" s="24">
        <v>5880</v>
      </c>
      <c r="T26" s="24">
        <v>6030</v>
      </c>
      <c r="U26" s="24">
        <v>6126</v>
      </c>
      <c r="V26" s="24">
        <v>6257</v>
      </c>
      <c r="W26" s="24">
        <v>6386</v>
      </c>
      <c r="X26" s="24">
        <v>6503</v>
      </c>
      <c r="Y26" s="25">
        <v>6650</v>
      </c>
      <c r="AA26" s="29">
        <v>31</v>
      </c>
      <c r="AB26" s="30" t="s">
        <v>396</v>
      </c>
      <c r="AC26" s="26">
        <v>86.276021971980796</v>
      </c>
      <c r="AD26" s="26">
        <v>85.612952968388583</v>
      </c>
      <c r="AE26" s="27">
        <v>86.259771497294054</v>
      </c>
      <c r="AF26" s="27">
        <v>86.242299794661193</v>
      </c>
      <c r="AG26" s="27">
        <v>86.575735821966987</v>
      </c>
      <c r="AH26" s="27">
        <v>86.807425251523313</v>
      </c>
      <c r="AI26" s="27">
        <v>88.338274742340815</v>
      </c>
      <c r="AJ26" s="27">
        <v>89.140145170295924</v>
      </c>
      <c r="AK26" s="27">
        <v>88.717598908594823</v>
      </c>
      <c r="AL26" s="28">
        <v>89.118198874296439</v>
      </c>
    </row>
    <row r="27" spans="1:38" ht="15" customHeight="1" x14ac:dyDescent="0.2">
      <c r="A27" s="29">
        <v>32</v>
      </c>
      <c r="B27" s="30" t="s">
        <v>397</v>
      </c>
      <c r="C27" s="23">
        <v>1101394</v>
      </c>
      <c r="D27" s="23">
        <v>1187</v>
      </c>
      <c r="E27" s="24">
        <v>1234</v>
      </c>
      <c r="F27" s="24">
        <v>1310</v>
      </c>
      <c r="G27" s="24">
        <v>1321</v>
      </c>
      <c r="H27" s="24">
        <v>1363</v>
      </c>
      <c r="I27" s="24">
        <v>1356</v>
      </c>
      <c r="J27" s="24">
        <v>1350</v>
      </c>
      <c r="K27" s="24">
        <v>1398</v>
      </c>
      <c r="L27" s="25">
        <v>1422</v>
      </c>
      <c r="N27" s="29">
        <v>32</v>
      </c>
      <c r="O27" s="30" t="s">
        <v>397</v>
      </c>
      <c r="P27" s="23">
        <v>923363</v>
      </c>
      <c r="Q27" s="23">
        <v>1029</v>
      </c>
      <c r="R27" s="24">
        <v>1091</v>
      </c>
      <c r="S27" s="24">
        <v>1162</v>
      </c>
      <c r="T27" s="24">
        <v>1156</v>
      </c>
      <c r="U27" s="24">
        <v>1187</v>
      </c>
      <c r="V27" s="24">
        <v>1169</v>
      </c>
      <c r="W27" s="24">
        <v>1157</v>
      </c>
      <c r="X27" s="24">
        <v>1200</v>
      </c>
      <c r="Y27" s="25">
        <v>1217</v>
      </c>
      <c r="AA27" s="29">
        <v>32</v>
      </c>
      <c r="AB27" s="30" t="s">
        <v>397</v>
      </c>
      <c r="AC27" s="26">
        <v>83.83584802532063</v>
      </c>
      <c r="AD27" s="26">
        <v>86.689132266217356</v>
      </c>
      <c r="AE27" s="27">
        <v>88.411669367909241</v>
      </c>
      <c r="AF27" s="27">
        <v>88.702290076335871</v>
      </c>
      <c r="AG27" s="27">
        <v>87.509462528387587</v>
      </c>
      <c r="AH27" s="27">
        <v>87.087307410124723</v>
      </c>
      <c r="AI27" s="27">
        <v>86.209439528023609</v>
      </c>
      <c r="AJ27" s="27">
        <v>85.703703703703709</v>
      </c>
      <c r="AK27" s="27">
        <v>85.836909871244643</v>
      </c>
      <c r="AL27" s="28">
        <v>85.583684950773559</v>
      </c>
    </row>
    <row r="28" spans="1:38" ht="15" customHeight="1" x14ac:dyDescent="0.2">
      <c r="A28" s="29">
        <v>33</v>
      </c>
      <c r="B28" s="30" t="s">
        <v>398</v>
      </c>
      <c r="C28" s="23">
        <v>5243011</v>
      </c>
      <c r="D28" s="23">
        <v>5597</v>
      </c>
      <c r="E28" s="24">
        <v>5574</v>
      </c>
      <c r="F28" s="24">
        <v>5765</v>
      </c>
      <c r="G28" s="24">
        <v>5989</v>
      </c>
      <c r="H28" s="24">
        <v>5934</v>
      </c>
      <c r="I28" s="24">
        <v>6291</v>
      </c>
      <c r="J28" s="24">
        <v>6305</v>
      </c>
      <c r="K28" s="24">
        <v>6385</v>
      </c>
      <c r="L28" s="25">
        <v>6499</v>
      </c>
      <c r="N28" s="29">
        <v>33</v>
      </c>
      <c r="O28" s="30" t="s">
        <v>398</v>
      </c>
      <c r="P28" s="23">
        <v>4434277</v>
      </c>
      <c r="Q28" s="23">
        <v>4840</v>
      </c>
      <c r="R28" s="24">
        <v>4951</v>
      </c>
      <c r="S28" s="24">
        <v>5088</v>
      </c>
      <c r="T28" s="24">
        <v>5343</v>
      </c>
      <c r="U28" s="24">
        <v>5321</v>
      </c>
      <c r="V28" s="24">
        <v>5535</v>
      </c>
      <c r="W28" s="24">
        <v>5569</v>
      </c>
      <c r="X28" s="24">
        <v>5696</v>
      </c>
      <c r="Y28" s="25">
        <v>5716</v>
      </c>
      <c r="AA28" s="29">
        <v>33</v>
      </c>
      <c r="AB28" s="30" t="s">
        <v>398</v>
      </c>
      <c r="AC28" s="26">
        <v>84.575008520867115</v>
      </c>
      <c r="AD28" s="26">
        <v>86.474897266392716</v>
      </c>
      <c r="AE28" s="27">
        <v>88.82310728381772</v>
      </c>
      <c r="AF28" s="27">
        <v>88.25672159583695</v>
      </c>
      <c r="AG28" s="27">
        <v>89.213558190015036</v>
      </c>
      <c r="AH28" s="27">
        <v>89.669700033704075</v>
      </c>
      <c r="AI28" s="27">
        <v>87.982832618025753</v>
      </c>
      <c r="AJ28" s="27">
        <v>88.326724821570181</v>
      </c>
      <c r="AK28" s="27">
        <v>89.209083790133121</v>
      </c>
      <c r="AL28" s="28">
        <v>87.95199261424834</v>
      </c>
    </row>
    <row r="29" spans="1:38" ht="15" customHeight="1" x14ac:dyDescent="0.2">
      <c r="A29" s="29">
        <v>35</v>
      </c>
      <c r="B29" s="30" t="s">
        <v>399</v>
      </c>
      <c r="C29" s="23">
        <v>12827153</v>
      </c>
      <c r="D29" s="23">
        <v>13979</v>
      </c>
      <c r="E29" s="24">
        <v>14409</v>
      </c>
      <c r="F29" s="24">
        <v>14455</v>
      </c>
      <c r="G29" s="24">
        <v>14856</v>
      </c>
      <c r="H29" s="24">
        <v>15119</v>
      </c>
      <c r="I29" s="24">
        <v>15426</v>
      </c>
      <c r="J29" s="24">
        <v>15442</v>
      </c>
      <c r="K29" s="24">
        <v>15909</v>
      </c>
      <c r="L29" s="25">
        <v>16136</v>
      </c>
      <c r="N29" s="29">
        <v>35</v>
      </c>
      <c r="O29" s="30" t="s">
        <v>399</v>
      </c>
      <c r="P29" s="23">
        <v>12192203</v>
      </c>
      <c r="Q29" s="23">
        <v>13404</v>
      </c>
      <c r="R29" s="24">
        <v>13869</v>
      </c>
      <c r="S29" s="24">
        <v>13932</v>
      </c>
      <c r="T29" s="24">
        <v>14308</v>
      </c>
      <c r="U29" s="24">
        <v>14532</v>
      </c>
      <c r="V29" s="24">
        <v>14894</v>
      </c>
      <c r="W29" s="24">
        <v>14883</v>
      </c>
      <c r="X29" s="24">
        <v>15280</v>
      </c>
      <c r="Y29" s="25">
        <v>15516</v>
      </c>
      <c r="AA29" s="29">
        <v>35</v>
      </c>
      <c r="AB29" s="30" t="s">
        <v>399</v>
      </c>
      <c r="AC29" s="26">
        <v>95.049953797229975</v>
      </c>
      <c r="AD29" s="26">
        <v>95.886687173617574</v>
      </c>
      <c r="AE29" s="27">
        <v>96.252342286071197</v>
      </c>
      <c r="AF29" s="27">
        <v>96.381874783811824</v>
      </c>
      <c r="AG29" s="27">
        <v>96.311254711900915</v>
      </c>
      <c r="AH29" s="27">
        <v>96.117468086513654</v>
      </c>
      <c r="AI29" s="27">
        <v>96.551277064695967</v>
      </c>
      <c r="AJ29" s="27">
        <v>96.380002590338037</v>
      </c>
      <c r="AK29" s="27">
        <v>96.046263121503557</v>
      </c>
      <c r="AL29" s="28">
        <v>96.157659890927121</v>
      </c>
    </row>
    <row r="30" spans="1:38" ht="15" customHeight="1" x14ac:dyDescent="0.2">
      <c r="A30" s="22">
        <v>4</v>
      </c>
      <c r="B30" s="30" t="s">
        <v>400</v>
      </c>
      <c r="C30" s="23">
        <v>8891279</v>
      </c>
      <c r="D30" s="23">
        <v>9481</v>
      </c>
      <c r="E30" s="24">
        <v>9738</v>
      </c>
      <c r="F30" s="24">
        <v>9966</v>
      </c>
      <c r="G30" s="24">
        <v>10274</v>
      </c>
      <c r="H30" s="24">
        <v>10417</v>
      </c>
      <c r="I30" s="24">
        <v>10428</v>
      </c>
      <c r="J30" s="24">
        <v>10537</v>
      </c>
      <c r="K30" s="24">
        <v>10742</v>
      </c>
      <c r="L30" s="25">
        <v>10946</v>
      </c>
      <c r="N30" s="22">
        <v>4</v>
      </c>
      <c r="O30" s="30" t="s">
        <v>400</v>
      </c>
      <c r="P30" s="23">
        <v>8229881</v>
      </c>
      <c r="Q30" s="23">
        <v>8226</v>
      </c>
      <c r="R30" s="24">
        <v>8480</v>
      </c>
      <c r="S30" s="24">
        <v>8766</v>
      </c>
      <c r="T30" s="24">
        <v>9029</v>
      </c>
      <c r="U30" s="24">
        <v>9199</v>
      </c>
      <c r="V30" s="24">
        <v>9245</v>
      </c>
      <c r="W30" s="24">
        <v>9283</v>
      </c>
      <c r="X30" s="24">
        <v>9542</v>
      </c>
      <c r="Y30" s="25">
        <v>9620</v>
      </c>
      <c r="AA30" s="22">
        <v>4</v>
      </c>
      <c r="AB30" s="30" t="s">
        <v>400</v>
      </c>
      <c r="AC30" s="26">
        <v>92.561272680792044</v>
      </c>
      <c r="AD30" s="26">
        <v>86.762999683577675</v>
      </c>
      <c r="AE30" s="27">
        <v>87.08153624974328</v>
      </c>
      <c r="AF30" s="27">
        <v>87.959060806742926</v>
      </c>
      <c r="AG30" s="27">
        <v>87.882032314580499</v>
      </c>
      <c r="AH30" s="27">
        <v>88.307574157626959</v>
      </c>
      <c r="AI30" s="27">
        <v>88.65554276946682</v>
      </c>
      <c r="AJ30" s="27">
        <v>88.099079434374104</v>
      </c>
      <c r="AK30" s="27">
        <v>88.828895922547019</v>
      </c>
      <c r="AL30" s="28">
        <v>87.88598574821853</v>
      </c>
    </row>
    <row r="31" spans="1:38" ht="15" customHeight="1" x14ac:dyDescent="0.2">
      <c r="A31" s="29">
        <v>41</v>
      </c>
      <c r="B31" s="30" t="s">
        <v>401</v>
      </c>
      <c r="C31" s="23">
        <v>3298578</v>
      </c>
      <c r="D31" s="23">
        <v>3550</v>
      </c>
      <c r="E31" s="24">
        <v>3636</v>
      </c>
      <c r="F31" s="24">
        <v>3728</v>
      </c>
      <c r="G31" s="24">
        <v>3820</v>
      </c>
      <c r="H31" s="24">
        <v>3874</v>
      </c>
      <c r="I31" s="24">
        <v>3884</v>
      </c>
      <c r="J31" s="24">
        <v>3894</v>
      </c>
      <c r="K31" s="24">
        <v>3970</v>
      </c>
      <c r="L31" s="25">
        <v>4042</v>
      </c>
      <c r="N31" s="29">
        <v>41</v>
      </c>
      <c r="O31" s="30" t="s">
        <v>401</v>
      </c>
      <c r="P31" s="23">
        <v>2904851</v>
      </c>
      <c r="Q31" s="23">
        <v>3179</v>
      </c>
      <c r="R31" s="24">
        <v>3266</v>
      </c>
      <c r="S31" s="24">
        <v>3378</v>
      </c>
      <c r="T31" s="24">
        <v>3465</v>
      </c>
      <c r="U31" s="24">
        <v>3511</v>
      </c>
      <c r="V31" s="24">
        <v>3528</v>
      </c>
      <c r="W31" s="24">
        <v>3494</v>
      </c>
      <c r="X31" s="24">
        <v>3595</v>
      </c>
      <c r="Y31" s="25">
        <v>3637</v>
      </c>
      <c r="AA31" s="29">
        <v>41</v>
      </c>
      <c r="AB31" s="30" t="s">
        <v>401</v>
      </c>
      <c r="AC31" s="26">
        <v>88.063735342926563</v>
      </c>
      <c r="AD31" s="26">
        <v>89.549295774647888</v>
      </c>
      <c r="AE31" s="27">
        <v>89.823982398239821</v>
      </c>
      <c r="AF31" s="27">
        <v>90.611587982832617</v>
      </c>
      <c r="AG31" s="27">
        <v>90.706806282722525</v>
      </c>
      <c r="AH31" s="27">
        <v>90.629839958699023</v>
      </c>
      <c r="AI31" s="27">
        <v>90.834191555097831</v>
      </c>
      <c r="AJ31" s="27">
        <v>89.727786337955834</v>
      </c>
      <c r="AK31" s="27">
        <v>90.554156171284632</v>
      </c>
      <c r="AL31" s="28">
        <v>89.980207817911932</v>
      </c>
    </row>
    <row r="32" spans="1:38" ht="15" customHeight="1" x14ac:dyDescent="0.2">
      <c r="A32" s="29">
        <v>42</v>
      </c>
      <c r="B32" s="30" t="s">
        <v>402</v>
      </c>
      <c r="C32" s="23">
        <v>1993097</v>
      </c>
      <c r="D32" s="23">
        <v>2130</v>
      </c>
      <c r="E32" s="24">
        <v>2214</v>
      </c>
      <c r="F32" s="24">
        <v>2267</v>
      </c>
      <c r="G32" s="24">
        <v>2380</v>
      </c>
      <c r="H32" s="24">
        <v>2435</v>
      </c>
      <c r="I32" s="24">
        <v>2405</v>
      </c>
      <c r="J32" s="24">
        <v>2460</v>
      </c>
      <c r="K32" s="24">
        <v>2546</v>
      </c>
      <c r="L32" s="25">
        <v>2560</v>
      </c>
      <c r="N32" s="29">
        <v>42</v>
      </c>
      <c r="O32" s="30" t="s">
        <v>402</v>
      </c>
      <c r="P32" s="23">
        <v>1624058</v>
      </c>
      <c r="Q32" s="23">
        <v>1788</v>
      </c>
      <c r="R32" s="24">
        <v>1856</v>
      </c>
      <c r="S32" s="24">
        <v>1878</v>
      </c>
      <c r="T32" s="24">
        <v>1985</v>
      </c>
      <c r="U32" s="24">
        <v>2055</v>
      </c>
      <c r="V32" s="24">
        <v>2051</v>
      </c>
      <c r="W32" s="24">
        <v>2085</v>
      </c>
      <c r="X32" s="24">
        <v>2143</v>
      </c>
      <c r="Y32" s="25">
        <v>2143</v>
      </c>
      <c r="AA32" s="29">
        <v>42</v>
      </c>
      <c r="AB32" s="30" t="s">
        <v>402</v>
      </c>
      <c r="AC32" s="26">
        <v>81.484142517900537</v>
      </c>
      <c r="AD32" s="26">
        <v>83.943661971830991</v>
      </c>
      <c r="AE32" s="27">
        <v>83.830171635049695</v>
      </c>
      <c r="AF32" s="27">
        <v>82.840758711954123</v>
      </c>
      <c r="AG32" s="27">
        <v>83.403361344537814</v>
      </c>
      <c r="AH32" s="27">
        <v>84.394250513347018</v>
      </c>
      <c r="AI32" s="27">
        <v>85.280665280665275</v>
      </c>
      <c r="AJ32" s="27">
        <v>84.756097560975604</v>
      </c>
      <c r="AK32" s="27">
        <v>84.171249018067556</v>
      </c>
      <c r="AL32" s="28">
        <v>83.7109375</v>
      </c>
    </row>
    <row r="33" spans="1:38" ht="15" customHeight="1" x14ac:dyDescent="0.2">
      <c r="A33" s="29">
        <v>43</v>
      </c>
      <c r="B33" s="30" t="s">
        <v>403</v>
      </c>
      <c r="C33" s="23">
        <v>3599604</v>
      </c>
      <c r="D33" s="23">
        <v>3800</v>
      </c>
      <c r="E33" s="24">
        <v>3888</v>
      </c>
      <c r="F33" s="24">
        <v>3971</v>
      </c>
      <c r="G33" s="24">
        <v>4074</v>
      </c>
      <c r="H33" s="24">
        <v>4109</v>
      </c>
      <c r="I33" s="24">
        <v>4139</v>
      </c>
      <c r="J33" s="24">
        <v>4182</v>
      </c>
      <c r="K33" s="24">
        <v>4226</v>
      </c>
      <c r="L33" s="25">
        <v>4343</v>
      </c>
      <c r="N33" s="29">
        <v>43</v>
      </c>
      <c r="O33" s="30" t="s">
        <v>403</v>
      </c>
      <c r="P33" s="23">
        <v>3071715</v>
      </c>
      <c r="Q33" s="23">
        <v>3259</v>
      </c>
      <c r="R33" s="24">
        <v>3358</v>
      </c>
      <c r="S33" s="24">
        <v>3510</v>
      </c>
      <c r="T33" s="24">
        <v>3577</v>
      </c>
      <c r="U33" s="24">
        <v>3631</v>
      </c>
      <c r="V33" s="24">
        <v>3666</v>
      </c>
      <c r="W33" s="24">
        <v>3704</v>
      </c>
      <c r="X33" s="24">
        <v>3804</v>
      </c>
      <c r="Y33" s="25">
        <v>3840</v>
      </c>
      <c r="AA33" s="29">
        <v>43</v>
      </c>
      <c r="AB33" s="30" t="s">
        <v>403</v>
      </c>
      <c r="AC33" s="26">
        <v>85.334803495051119</v>
      </c>
      <c r="AD33" s="26">
        <v>85.763157894736835</v>
      </c>
      <c r="AE33" s="27">
        <v>86.36831275720165</v>
      </c>
      <c r="AF33" s="27">
        <v>88.390833543188123</v>
      </c>
      <c r="AG33" s="27">
        <v>87.800687285223361</v>
      </c>
      <c r="AH33" s="27">
        <v>88.366999269895359</v>
      </c>
      <c r="AI33" s="27">
        <v>88.572118869292098</v>
      </c>
      <c r="AJ33" s="27">
        <v>88.570062171209955</v>
      </c>
      <c r="AK33" s="27">
        <v>90.014197823000472</v>
      </c>
      <c r="AL33" s="28">
        <v>88.418144139995391</v>
      </c>
    </row>
    <row r="34" spans="1:38" ht="15" customHeight="1" x14ac:dyDescent="0.2">
      <c r="A34" s="22">
        <v>5</v>
      </c>
      <c r="B34" s="30" t="s">
        <v>404</v>
      </c>
      <c r="C34" s="23">
        <v>4334673</v>
      </c>
      <c r="D34" s="23">
        <v>4713</v>
      </c>
      <c r="E34" s="24">
        <v>4851</v>
      </c>
      <c r="F34" s="24">
        <v>4991</v>
      </c>
      <c r="G34" s="24">
        <v>5133</v>
      </c>
      <c r="H34" s="24">
        <v>5215</v>
      </c>
      <c r="I34" s="24">
        <v>5263</v>
      </c>
      <c r="J34" s="24">
        <v>5379</v>
      </c>
      <c r="K34" s="24">
        <v>5496</v>
      </c>
      <c r="L34" s="25">
        <v>5561</v>
      </c>
      <c r="N34" s="22">
        <v>5</v>
      </c>
      <c r="O34" s="30" t="s">
        <v>404</v>
      </c>
      <c r="P34" s="23">
        <v>2914885</v>
      </c>
      <c r="Q34" s="23">
        <v>4055</v>
      </c>
      <c r="R34" s="24">
        <v>4174</v>
      </c>
      <c r="S34" s="24">
        <v>4222</v>
      </c>
      <c r="T34" s="24">
        <v>4372</v>
      </c>
      <c r="U34" s="24">
        <v>4470</v>
      </c>
      <c r="V34" s="24">
        <v>4602</v>
      </c>
      <c r="W34" s="24">
        <v>4664</v>
      </c>
      <c r="X34" s="24">
        <v>4808</v>
      </c>
      <c r="Y34" s="25">
        <v>4850</v>
      </c>
      <c r="AA34" s="22">
        <v>5</v>
      </c>
      <c r="AB34" s="30" t="s">
        <v>404</v>
      </c>
      <c r="AC34" s="26">
        <v>67.245787629193714</v>
      </c>
      <c r="AD34" s="26">
        <v>86.038616592403997</v>
      </c>
      <c r="AE34" s="27">
        <v>86.044114615543194</v>
      </c>
      <c r="AF34" s="27">
        <v>84.592266078942089</v>
      </c>
      <c r="AG34" s="27">
        <v>85.174361971556593</v>
      </c>
      <c r="AH34" s="27">
        <v>85.714285714285708</v>
      </c>
      <c r="AI34" s="27">
        <v>87.440623218696558</v>
      </c>
      <c r="AJ34" s="27">
        <v>86.707566462167691</v>
      </c>
      <c r="AK34" s="27">
        <v>87.481804949053853</v>
      </c>
      <c r="AL34" s="28">
        <v>87.214529760834381</v>
      </c>
    </row>
    <row r="35" spans="1:38" ht="15" customHeight="1" x14ac:dyDescent="0.2">
      <c r="A35" s="29">
        <v>50</v>
      </c>
      <c r="B35" s="30" t="s">
        <v>405</v>
      </c>
      <c r="C35" s="23">
        <v>759299</v>
      </c>
      <c r="D35" s="23">
        <v>818</v>
      </c>
      <c r="E35" s="24">
        <v>877</v>
      </c>
      <c r="F35" s="24">
        <v>862</v>
      </c>
      <c r="G35" s="24">
        <v>885</v>
      </c>
      <c r="H35" s="24">
        <v>905</v>
      </c>
      <c r="I35" s="24">
        <v>890</v>
      </c>
      <c r="J35" s="24">
        <v>902</v>
      </c>
      <c r="K35" s="24">
        <v>921</v>
      </c>
      <c r="L35" s="25">
        <v>927</v>
      </c>
      <c r="N35" s="29">
        <v>50</v>
      </c>
      <c r="O35" s="30" t="s">
        <v>405</v>
      </c>
      <c r="P35" s="23">
        <v>629257</v>
      </c>
      <c r="Q35" s="23">
        <v>713</v>
      </c>
      <c r="R35" s="24">
        <v>760</v>
      </c>
      <c r="S35" s="24">
        <v>738</v>
      </c>
      <c r="T35" s="24">
        <v>758</v>
      </c>
      <c r="U35" s="24">
        <v>785</v>
      </c>
      <c r="V35" s="24">
        <v>789</v>
      </c>
      <c r="W35" s="24">
        <v>792</v>
      </c>
      <c r="X35" s="24">
        <v>810</v>
      </c>
      <c r="Y35" s="25">
        <v>819</v>
      </c>
      <c r="AA35" s="29">
        <v>50</v>
      </c>
      <c r="AB35" s="30" t="s">
        <v>405</v>
      </c>
      <c r="AC35" s="26">
        <v>82.873413503771246</v>
      </c>
      <c r="AD35" s="26">
        <v>87.163814180929094</v>
      </c>
      <c r="AE35" s="27">
        <v>86.659064994298745</v>
      </c>
      <c r="AF35" s="27">
        <v>85.614849187935036</v>
      </c>
      <c r="AG35" s="27">
        <v>85.649717514124291</v>
      </c>
      <c r="AH35" s="27">
        <v>86.740331491712709</v>
      </c>
      <c r="AI35" s="27">
        <v>88.651685393258433</v>
      </c>
      <c r="AJ35" s="27">
        <v>87.804878048780495</v>
      </c>
      <c r="AK35" s="27">
        <v>87.947882736156345</v>
      </c>
      <c r="AL35" s="28">
        <v>88.349514563106794</v>
      </c>
    </row>
    <row r="36" spans="1:38" ht="15" customHeight="1" x14ac:dyDescent="0.2">
      <c r="A36" s="29">
        <v>51</v>
      </c>
      <c r="B36" s="30" t="s">
        <v>406</v>
      </c>
      <c r="C36" s="23">
        <v>915089</v>
      </c>
      <c r="D36" s="23">
        <v>976</v>
      </c>
      <c r="E36" s="24">
        <v>999</v>
      </c>
      <c r="F36" s="24">
        <v>1075</v>
      </c>
      <c r="G36" s="24">
        <v>1094</v>
      </c>
      <c r="H36" s="24">
        <v>1117</v>
      </c>
      <c r="I36" s="24">
        <v>1115</v>
      </c>
      <c r="J36" s="24">
        <v>1130</v>
      </c>
      <c r="K36" s="24">
        <v>1159</v>
      </c>
      <c r="L36" s="25">
        <v>1144</v>
      </c>
      <c r="N36" s="29">
        <v>51</v>
      </c>
      <c r="O36" s="30" t="s">
        <v>406</v>
      </c>
      <c r="P36" s="23">
        <v>682805</v>
      </c>
      <c r="Q36" s="23">
        <v>784</v>
      </c>
      <c r="R36" s="24">
        <v>809</v>
      </c>
      <c r="S36" s="24">
        <v>857</v>
      </c>
      <c r="T36" s="24">
        <v>879</v>
      </c>
      <c r="U36" s="24">
        <v>902</v>
      </c>
      <c r="V36" s="24">
        <v>894</v>
      </c>
      <c r="W36" s="24">
        <v>913</v>
      </c>
      <c r="X36" s="24">
        <v>924</v>
      </c>
      <c r="Y36" s="25">
        <v>916</v>
      </c>
      <c r="AA36" s="29">
        <v>51</v>
      </c>
      <c r="AB36" s="30" t="s">
        <v>406</v>
      </c>
      <c r="AC36" s="26">
        <v>74.616239513315094</v>
      </c>
      <c r="AD36" s="26">
        <v>80.327868852459019</v>
      </c>
      <c r="AE36" s="27">
        <v>80.980980980980974</v>
      </c>
      <c r="AF36" s="27">
        <v>79.720930232558146</v>
      </c>
      <c r="AG36" s="27">
        <v>80.347349177330898</v>
      </c>
      <c r="AH36" s="27">
        <v>80.752014324082367</v>
      </c>
      <c r="AI36" s="27">
        <v>80.179372197309419</v>
      </c>
      <c r="AJ36" s="27">
        <v>80.796460176991147</v>
      </c>
      <c r="AK36" s="27">
        <v>79.723899913718725</v>
      </c>
      <c r="AL36" s="28">
        <v>80.069930069930066</v>
      </c>
    </row>
    <row r="37" spans="1:38" ht="15" customHeight="1" x14ac:dyDescent="0.2">
      <c r="A37" s="29">
        <v>52</v>
      </c>
      <c r="B37" s="30" t="s">
        <v>407</v>
      </c>
      <c r="C37" s="23">
        <v>1886264</v>
      </c>
      <c r="D37" s="23">
        <v>2053</v>
      </c>
      <c r="E37" s="24">
        <v>2121</v>
      </c>
      <c r="F37" s="24">
        <v>2153</v>
      </c>
      <c r="G37" s="24">
        <v>2218</v>
      </c>
      <c r="H37" s="24">
        <v>2208</v>
      </c>
      <c r="I37" s="24">
        <v>2277</v>
      </c>
      <c r="J37" s="24">
        <v>2342</v>
      </c>
      <c r="K37" s="24">
        <v>2401</v>
      </c>
      <c r="L37" s="25">
        <v>2480</v>
      </c>
      <c r="N37" s="29">
        <v>52</v>
      </c>
      <c r="O37" s="30" t="s">
        <v>407</v>
      </c>
      <c r="P37" s="23">
        <v>1495932</v>
      </c>
      <c r="Q37" s="23">
        <v>1730</v>
      </c>
      <c r="R37" s="24">
        <v>1795</v>
      </c>
      <c r="S37" s="24">
        <v>1773</v>
      </c>
      <c r="T37" s="24">
        <v>1855</v>
      </c>
      <c r="U37" s="24">
        <v>1854</v>
      </c>
      <c r="V37" s="24">
        <v>1972</v>
      </c>
      <c r="W37" s="24">
        <v>2018</v>
      </c>
      <c r="X37" s="24">
        <v>2107</v>
      </c>
      <c r="Y37" s="25">
        <v>2154</v>
      </c>
      <c r="AA37" s="29">
        <v>52</v>
      </c>
      <c r="AB37" s="30" t="s">
        <v>407</v>
      </c>
      <c r="AC37" s="26">
        <v>79.306608194823198</v>
      </c>
      <c r="AD37" s="26">
        <v>84.266926449098875</v>
      </c>
      <c r="AE37" s="27">
        <v>84.629891560584625</v>
      </c>
      <c r="AF37" s="27">
        <v>82.350209010682775</v>
      </c>
      <c r="AG37" s="27">
        <v>83.633904418394962</v>
      </c>
      <c r="AH37" s="27">
        <v>83.967391304347828</v>
      </c>
      <c r="AI37" s="27">
        <v>86.605182257356176</v>
      </c>
      <c r="AJ37" s="27">
        <v>86.165670367207511</v>
      </c>
      <c r="AK37" s="27">
        <v>87.755102040816325</v>
      </c>
      <c r="AL37" s="28">
        <v>86.854838709677423</v>
      </c>
    </row>
    <row r="38" spans="1:38" ht="15" customHeight="1" x14ac:dyDescent="0.2">
      <c r="A38" s="31">
        <v>53</v>
      </c>
      <c r="B38" s="32" t="s">
        <v>408</v>
      </c>
      <c r="C38" s="33">
        <v>774021</v>
      </c>
      <c r="D38" s="33">
        <v>866</v>
      </c>
      <c r="E38" s="34">
        <v>854</v>
      </c>
      <c r="F38" s="34">
        <v>901</v>
      </c>
      <c r="G38" s="34">
        <v>936</v>
      </c>
      <c r="H38" s="34">
        <v>986</v>
      </c>
      <c r="I38" s="34">
        <v>981</v>
      </c>
      <c r="J38" s="34">
        <v>1005</v>
      </c>
      <c r="K38" s="34">
        <v>1015</v>
      </c>
      <c r="L38" s="35">
        <v>1009</v>
      </c>
      <c r="N38" s="31">
        <v>53</v>
      </c>
      <c r="O38" s="32" t="s">
        <v>408</v>
      </c>
      <c r="P38" s="33">
        <v>736148</v>
      </c>
      <c r="Q38" s="33">
        <v>829</v>
      </c>
      <c r="R38" s="34">
        <v>811</v>
      </c>
      <c r="S38" s="34">
        <v>855</v>
      </c>
      <c r="T38" s="34">
        <v>879</v>
      </c>
      <c r="U38" s="34">
        <v>929</v>
      </c>
      <c r="V38" s="34">
        <v>947</v>
      </c>
      <c r="W38" s="34">
        <v>940</v>
      </c>
      <c r="X38" s="34">
        <v>967</v>
      </c>
      <c r="Y38" s="35">
        <v>961</v>
      </c>
      <c r="AA38" s="31">
        <v>53</v>
      </c>
      <c r="AB38" s="32" t="s">
        <v>408</v>
      </c>
      <c r="AC38" s="36">
        <v>95.106980301568044</v>
      </c>
      <c r="AD38" s="36">
        <v>95.727482678983833</v>
      </c>
      <c r="AE38" s="37">
        <v>94.964871194379398</v>
      </c>
      <c r="AF38" s="37">
        <v>94.894561598224186</v>
      </c>
      <c r="AG38" s="37">
        <v>93.910256410256409</v>
      </c>
      <c r="AH38" s="37">
        <v>94.219066937119678</v>
      </c>
      <c r="AI38" s="37">
        <v>96.53414882772681</v>
      </c>
      <c r="AJ38" s="37">
        <v>93.53233830845771</v>
      </c>
      <c r="AK38" s="37">
        <v>95.270935960591132</v>
      </c>
      <c r="AL38" s="38">
        <v>95.242814667988114</v>
      </c>
    </row>
    <row r="39" spans="1:38" ht="15" customHeight="1" x14ac:dyDescent="0.2">
      <c r="A39" s="39" t="s">
        <v>642</v>
      </c>
      <c r="N39" s="39" t="s">
        <v>642</v>
      </c>
      <c r="P39" s="40"/>
      <c r="Q39" s="12"/>
      <c r="R39" s="41"/>
      <c r="S39" s="42"/>
      <c r="T39" s="42"/>
      <c r="U39" s="42"/>
      <c r="V39" s="42"/>
      <c r="W39" s="42"/>
      <c r="X39" s="41"/>
      <c r="Y39" s="42"/>
      <c r="AA39" s="39" t="s">
        <v>642</v>
      </c>
    </row>
    <row r="40" spans="1:38" ht="15" customHeight="1" x14ac:dyDescent="0.2">
      <c r="N40" s="39" t="s">
        <v>447</v>
      </c>
      <c r="P40" s="40"/>
      <c r="Q40" s="12"/>
      <c r="R40" s="41"/>
      <c r="S40" s="42"/>
      <c r="T40" s="42"/>
      <c r="U40" s="42"/>
      <c r="V40" s="42"/>
      <c r="W40" s="42"/>
      <c r="X40" s="41"/>
      <c r="Y40" s="42"/>
      <c r="AA40" s="39"/>
    </row>
    <row r="41" spans="1:38" ht="15" customHeight="1" x14ac:dyDescent="0.2">
      <c r="N41" s="42"/>
      <c r="P41" s="40"/>
      <c r="Q41" s="12"/>
      <c r="R41" s="41"/>
      <c r="S41" s="42"/>
      <c r="T41" s="42"/>
      <c r="U41" s="42"/>
      <c r="V41" s="42"/>
      <c r="W41" s="42"/>
      <c r="X41" s="41"/>
      <c r="Y41" s="42"/>
    </row>
    <row r="42" spans="1:38" ht="15" customHeight="1" x14ac:dyDescent="0.2">
      <c r="N42" s="42"/>
      <c r="P42" s="40"/>
      <c r="Q42" s="12"/>
      <c r="R42" s="42"/>
      <c r="S42" s="42"/>
      <c r="T42" s="42"/>
      <c r="U42" s="42"/>
      <c r="V42" s="42"/>
      <c r="W42" s="42"/>
      <c r="X42" s="42"/>
      <c r="Y42" s="42"/>
    </row>
    <row r="43" spans="1:38" ht="15" customHeight="1" x14ac:dyDescent="0.2">
      <c r="N43" s="42"/>
      <c r="P43" s="40"/>
      <c r="Q43" s="12"/>
      <c r="R43" s="42"/>
      <c r="S43" s="42"/>
      <c r="T43" s="42"/>
      <c r="U43" s="42"/>
      <c r="V43" s="42"/>
      <c r="W43" s="42"/>
      <c r="X43" s="42"/>
      <c r="Y43" s="42"/>
    </row>
    <row r="44" spans="1:38" ht="15" customHeight="1" x14ac:dyDescent="0.2">
      <c r="N44" s="42"/>
      <c r="P44" s="40"/>
      <c r="Q44" s="12"/>
      <c r="R44" s="42"/>
      <c r="S44" s="42"/>
      <c r="T44" s="42"/>
      <c r="U44" s="42"/>
      <c r="V44" s="42"/>
      <c r="W44" s="42"/>
      <c r="X44" s="42"/>
      <c r="Y44" s="42"/>
    </row>
    <row r="45" spans="1:38" ht="15" customHeight="1" x14ac:dyDescent="0.2">
      <c r="N45" s="42"/>
      <c r="P45" s="40"/>
      <c r="Q45" s="12"/>
      <c r="R45" s="42"/>
      <c r="S45" s="42"/>
      <c r="T45" s="42"/>
      <c r="U45" s="42"/>
      <c r="V45" s="42"/>
      <c r="W45" s="42"/>
      <c r="X45" s="42"/>
      <c r="Y45" s="42"/>
    </row>
    <row r="46" spans="1:38" ht="15" customHeight="1" x14ac:dyDescent="0.2">
      <c r="N46" s="42"/>
      <c r="P46" s="40"/>
      <c r="Q46" s="12"/>
      <c r="R46" s="42"/>
      <c r="S46" s="42"/>
      <c r="T46" s="42"/>
      <c r="U46" s="42"/>
      <c r="V46" s="42"/>
      <c r="W46" s="42"/>
      <c r="X46" s="42"/>
      <c r="Y46" s="42"/>
    </row>
    <row r="47" spans="1:38" ht="15" customHeight="1" x14ac:dyDescent="0.2">
      <c r="N47" s="42"/>
      <c r="P47" s="40"/>
      <c r="Q47" s="12"/>
      <c r="R47" s="41"/>
      <c r="S47" s="42"/>
      <c r="T47" s="42"/>
      <c r="U47" s="42"/>
      <c r="V47" s="42"/>
      <c r="W47" s="42"/>
      <c r="X47" s="41"/>
      <c r="Y47" s="42"/>
    </row>
    <row r="48" spans="1:38" ht="15" customHeight="1" x14ac:dyDescent="0.2">
      <c r="N48" s="42"/>
      <c r="P48" s="40"/>
      <c r="Q48" s="12"/>
      <c r="R48" s="42"/>
      <c r="S48" s="42"/>
      <c r="T48" s="42"/>
      <c r="U48" s="42"/>
      <c r="V48" s="42"/>
      <c r="W48" s="42"/>
      <c r="X48" s="42"/>
      <c r="Y48" s="42"/>
    </row>
    <row r="49" spans="14:25" ht="15" customHeight="1" x14ac:dyDescent="0.2">
      <c r="N49" s="42"/>
      <c r="P49" s="40"/>
      <c r="Q49" s="12"/>
      <c r="R49" s="42"/>
      <c r="S49" s="42"/>
      <c r="T49" s="42"/>
      <c r="U49" s="42"/>
      <c r="V49" s="42"/>
      <c r="W49" s="42"/>
      <c r="X49" s="42"/>
      <c r="Y49" s="42"/>
    </row>
    <row r="50" spans="14:25" ht="15" customHeight="1" x14ac:dyDescent="0.2">
      <c r="N50" s="42"/>
      <c r="P50" s="40"/>
      <c r="Q50" s="12"/>
      <c r="R50" s="41"/>
      <c r="S50" s="42"/>
      <c r="T50" s="42"/>
      <c r="U50" s="42"/>
      <c r="V50" s="42"/>
      <c r="W50" s="42"/>
      <c r="X50" s="41"/>
      <c r="Y50" s="42"/>
    </row>
    <row r="51" spans="14:25" ht="15" customHeight="1" x14ac:dyDescent="0.2">
      <c r="N51" s="42"/>
      <c r="P51" s="40"/>
      <c r="Q51" s="12"/>
      <c r="R51" s="42"/>
      <c r="S51" s="42"/>
      <c r="T51" s="42"/>
      <c r="U51" s="42"/>
      <c r="V51" s="42"/>
      <c r="W51" s="42"/>
      <c r="X51" s="42"/>
      <c r="Y51" s="42"/>
    </row>
    <row r="52" spans="14:25" ht="15" customHeight="1" x14ac:dyDescent="0.2">
      <c r="N52" s="42"/>
      <c r="P52" s="40"/>
      <c r="Q52" s="12"/>
      <c r="R52" s="41"/>
      <c r="S52" s="42"/>
      <c r="T52" s="42"/>
      <c r="U52" s="42"/>
      <c r="V52" s="42"/>
      <c r="W52" s="42"/>
      <c r="X52" s="41"/>
      <c r="Y52" s="42"/>
    </row>
    <row r="53" spans="14:25" ht="15" customHeight="1" x14ac:dyDescent="0.2">
      <c r="N53" s="42"/>
      <c r="P53" s="40"/>
      <c r="Q53" s="12"/>
      <c r="R53" s="42"/>
      <c r="S53" s="42"/>
      <c r="T53" s="42"/>
      <c r="U53" s="42"/>
      <c r="V53" s="42"/>
      <c r="W53" s="42"/>
      <c r="X53" s="42"/>
      <c r="Y53" s="42"/>
    </row>
    <row r="54" spans="14:25" ht="15" customHeight="1" x14ac:dyDescent="0.2">
      <c r="N54" s="42"/>
      <c r="P54" s="40"/>
      <c r="Q54" s="12"/>
      <c r="R54" s="42"/>
      <c r="S54" s="42"/>
      <c r="T54" s="42"/>
      <c r="U54" s="42"/>
      <c r="V54" s="42"/>
      <c r="W54" s="42"/>
      <c r="X54" s="42"/>
      <c r="Y54" s="42"/>
    </row>
    <row r="55" spans="14:25" ht="15" customHeight="1" x14ac:dyDescent="0.2">
      <c r="N55" s="42"/>
      <c r="P55" s="40"/>
      <c r="Q55" s="12"/>
      <c r="R55" s="42"/>
      <c r="S55" s="42"/>
      <c r="T55" s="42"/>
      <c r="U55" s="42"/>
      <c r="V55" s="42"/>
      <c r="W55" s="42"/>
      <c r="X55" s="42"/>
      <c r="Y55" s="42"/>
    </row>
    <row r="56" spans="14:25" ht="15" customHeight="1" x14ac:dyDescent="0.2">
      <c r="N56" s="42"/>
      <c r="P56" s="40"/>
      <c r="Q56" s="12"/>
      <c r="R56" s="42"/>
      <c r="S56" s="42"/>
      <c r="T56" s="42"/>
      <c r="U56" s="42"/>
      <c r="V56" s="42"/>
      <c r="W56" s="42"/>
      <c r="X56" s="42"/>
      <c r="Y56" s="42"/>
    </row>
    <row r="57" spans="14:25" ht="15" customHeight="1" x14ac:dyDescent="0.2">
      <c r="N57" s="42"/>
      <c r="P57" s="40"/>
      <c r="Q57" s="12"/>
      <c r="R57" s="41"/>
      <c r="S57" s="42"/>
      <c r="T57" s="42"/>
      <c r="U57" s="42"/>
      <c r="V57" s="42"/>
      <c r="W57" s="42"/>
      <c r="X57" s="41"/>
      <c r="Y57" s="42"/>
    </row>
    <row r="58" spans="14:25" ht="15" customHeight="1" x14ac:dyDescent="0.2">
      <c r="N58" s="42"/>
      <c r="P58" s="40"/>
      <c r="Q58" s="12"/>
      <c r="R58" s="42"/>
      <c r="S58" s="42"/>
      <c r="T58" s="42"/>
      <c r="U58" s="42"/>
      <c r="V58" s="42"/>
      <c r="W58" s="42"/>
      <c r="X58" s="42"/>
      <c r="Y58" s="42"/>
    </row>
    <row r="59" spans="14:25" ht="15" customHeight="1" x14ac:dyDescent="0.2">
      <c r="N59" s="42"/>
      <c r="P59" s="40"/>
      <c r="Q59" s="12"/>
      <c r="R59" s="41"/>
      <c r="S59" s="42"/>
      <c r="T59" s="42"/>
      <c r="U59" s="42"/>
      <c r="V59" s="42"/>
      <c r="W59" s="42"/>
      <c r="X59" s="41"/>
      <c r="Y59" s="42"/>
    </row>
    <row r="60" spans="14:25" ht="15" customHeight="1" x14ac:dyDescent="0.2">
      <c r="N60" s="42"/>
      <c r="P60" s="40"/>
      <c r="Q60" s="12"/>
      <c r="R60" s="42"/>
      <c r="S60" s="42"/>
      <c r="T60" s="42"/>
      <c r="U60" s="42"/>
      <c r="V60" s="42"/>
      <c r="W60" s="42"/>
      <c r="X60" s="42"/>
      <c r="Y60" s="42"/>
    </row>
    <row r="61" spans="14:25" ht="15" customHeight="1" x14ac:dyDescent="0.2">
      <c r="N61" s="42"/>
      <c r="P61" s="40"/>
      <c r="Q61" s="12"/>
      <c r="R61" s="42"/>
      <c r="S61" s="42"/>
      <c r="T61" s="42"/>
      <c r="U61" s="42"/>
      <c r="V61" s="42"/>
      <c r="W61" s="42"/>
      <c r="X61" s="42"/>
      <c r="Y61" s="42"/>
    </row>
    <row r="62" spans="14:25" ht="15" customHeight="1" x14ac:dyDescent="0.2">
      <c r="N62" s="42"/>
      <c r="P62" s="40"/>
      <c r="Q62" s="12"/>
      <c r="R62" s="42"/>
      <c r="S62" s="42"/>
      <c r="T62" s="42"/>
      <c r="U62" s="42"/>
      <c r="V62" s="42"/>
      <c r="W62" s="42"/>
      <c r="X62" s="42"/>
      <c r="Y62" s="42"/>
    </row>
    <row r="63" spans="14:25" ht="15" customHeight="1" x14ac:dyDescent="0.2">
      <c r="N63" s="42"/>
      <c r="P63" s="40"/>
      <c r="Q63" s="12"/>
      <c r="R63" s="42"/>
      <c r="S63" s="42"/>
      <c r="T63" s="42"/>
      <c r="U63" s="42"/>
      <c r="V63" s="42"/>
      <c r="W63" s="42"/>
      <c r="X63" s="42"/>
      <c r="Y63" s="42"/>
    </row>
    <row r="64" spans="14:25" ht="15" customHeight="1" x14ac:dyDescent="0.2">
      <c r="N64" s="42"/>
      <c r="P64" s="40"/>
      <c r="Q64" s="12"/>
      <c r="R64" s="42"/>
      <c r="S64" s="42"/>
      <c r="T64" s="42"/>
      <c r="U64" s="42"/>
      <c r="V64" s="42"/>
      <c r="W64" s="42"/>
      <c r="X64" s="42"/>
      <c r="Y64" s="42"/>
    </row>
    <row r="65" spans="14:25" ht="15" customHeight="1" x14ac:dyDescent="0.2">
      <c r="N65" s="42"/>
      <c r="P65" s="40"/>
      <c r="Q65" s="12"/>
      <c r="R65" s="41"/>
      <c r="S65" s="42"/>
      <c r="T65" s="42"/>
      <c r="U65" s="42"/>
      <c r="V65" s="42"/>
      <c r="W65" s="42"/>
      <c r="X65" s="41"/>
      <c r="Y65" s="42"/>
    </row>
    <row r="66" spans="14:25" ht="15" customHeight="1" x14ac:dyDescent="0.2">
      <c r="N66" s="42"/>
      <c r="P66" s="40"/>
      <c r="Q66" s="12"/>
      <c r="R66" s="42"/>
      <c r="S66" s="42"/>
      <c r="T66" s="42"/>
      <c r="U66" s="42"/>
      <c r="V66" s="42"/>
      <c r="W66" s="42"/>
      <c r="X66" s="42"/>
      <c r="Y66" s="42"/>
    </row>
    <row r="67" spans="14:25" ht="15" customHeight="1" x14ac:dyDescent="0.2">
      <c r="N67" s="42"/>
      <c r="P67" s="40"/>
      <c r="Q67" s="12"/>
      <c r="R67" s="42"/>
      <c r="S67" s="42"/>
      <c r="T67" s="42"/>
      <c r="U67" s="42"/>
      <c r="V67" s="42"/>
      <c r="W67" s="42"/>
      <c r="X67" s="42"/>
      <c r="Y67" s="42"/>
    </row>
    <row r="68" spans="14:25" ht="15" customHeight="1" x14ac:dyDescent="0.2">
      <c r="N68" s="42"/>
      <c r="P68" s="40"/>
      <c r="Q68" s="12"/>
      <c r="R68" s="42"/>
      <c r="S68" s="42"/>
      <c r="T68" s="42"/>
      <c r="U68" s="42"/>
      <c r="V68" s="42"/>
      <c r="W68" s="42"/>
      <c r="X68" s="42"/>
      <c r="Y68" s="42"/>
    </row>
    <row r="69" spans="14:25" ht="15" customHeight="1" x14ac:dyDescent="0.2">
      <c r="N69" s="42"/>
      <c r="P69" s="40"/>
      <c r="Q69" s="12"/>
      <c r="R69" s="42"/>
      <c r="S69" s="42"/>
      <c r="T69" s="42"/>
      <c r="U69" s="42"/>
      <c r="V69" s="42"/>
      <c r="W69" s="42"/>
      <c r="X69" s="42"/>
      <c r="Y69" s="42"/>
    </row>
    <row r="70" spans="14:25" ht="15" customHeight="1" x14ac:dyDescent="0.2">
      <c r="N70" s="42"/>
      <c r="P70" s="40"/>
      <c r="Q70" s="12"/>
      <c r="R70" s="42"/>
      <c r="S70" s="42"/>
      <c r="T70" s="42"/>
      <c r="U70" s="42"/>
      <c r="V70" s="42"/>
      <c r="W70" s="42"/>
      <c r="X70" s="42"/>
      <c r="Y70" s="42"/>
    </row>
    <row r="71" spans="14:25" ht="15" customHeight="1" x14ac:dyDescent="0.2">
      <c r="N71" s="42"/>
      <c r="P71" s="40"/>
      <c r="Q71" s="12"/>
      <c r="R71" s="41"/>
      <c r="S71" s="42"/>
      <c r="T71" s="42"/>
      <c r="U71" s="42"/>
      <c r="V71" s="42"/>
      <c r="W71" s="42"/>
      <c r="X71" s="41"/>
      <c r="Y71" s="42"/>
    </row>
    <row r="72" spans="14:25" ht="15" customHeight="1" x14ac:dyDescent="0.2">
      <c r="N72" s="42"/>
      <c r="P72" s="40"/>
      <c r="Q72" s="12"/>
      <c r="R72" s="42"/>
      <c r="S72" s="42"/>
      <c r="T72" s="42"/>
      <c r="U72" s="42"/>
      <c r="V72" s="42"/>
      <c r="W72" s="42"/>
      <c r="X72" s="42"/>
      <c r="Y72" s="42"/>
    </row>
    <row r="73" spans="14:25" ht="15" customHeight="1" x14ac:dyDescent="0.2">
      <c r="N73" s="42"/>
      <c r="P73" s="40"/>
      <c r="Q73" s="12"/>
      <c r="R73" s="42"/>
      <c r="S73" s="42"/>
      <c r="T73" s="42"/>
      <c r="U73" s="42"/>
      <c r="V73" s="42"/>
      <c r="W73" s="42"/>
      <c r="X73" s="42"/>
      <c r="Y73" s="42"/>
    </row>
    <row r="74" spans="14:25" ht="15" customHeight="1" x14ac:dyDescent="0.2">
      <c r="N74" s="42"/>
      <c r="P74" s="40"/>
      <c r="Q74" s="12"/>
      <c r="R74" s="41"/>
      <c r="S74" s="42"/>
      <c r="T74" s="42"/>
      <c r="U74" s="42"/>
      <c r="V74" s="42"/>
      <c r="W74" s="42"/>
      <c r="X74" s="41"/>
      <c r="Y74" s="42"/>
    </row>
    <row r="75" spans="14:25" ht="15" customHeight="1" x14ac:dyDescent="0.2">
      <c r="N75" s="42"/>
      <c r="P75" s="40"/>
      <c r="Q75" s="12"/>
      <c r="R75" s="42"/>
      <c r="S75" s="42"/>
      <c r="T75" s="42"/>
      <c r="U75" s="42"/>
      <c r="V75" s="42"/>
      <c r="W75" s="42"/>
      <c r="X75" s="42"/>
      <c r="Y75" s="42"/>
    </row>
    <row r="76" spans="14:25" ht="15" customHeight="1" x14ac:dyDescent="0.2">
      <c r="N76" s="42"/>
      <c r="P76" s="40"/>
      <c r="Q76" s="12"/>
      <c r="R76" s="42"/>
      <c r="S76" s="42"/>
      <c r="T76" s="42"/>
      <c r="U76" s="42"/>
      <c r="V76" s="42"/>
      <c r="W76" s="42"/>
      <c r="X76" s="42"/>
      <c r="Y76" s="42"/>
    </row>
    <row r="77" spans="14:25" ht="15" customHeight="1" x14ac:dyDescent="0.2">
      <c r="N77" s="42"/>
      <c r="P77" s="40"/>
      <c r="Q77" s="12"/>
      <c r="R77" s="41"/>
      <c r="S77" s="42"/>
      <c r="T77" s="42"/>
      <c r="U77" s="42"/>
      <c r="V77" s="42"/>
      <c r="W77" s="42"/>
      <c r="X77" s="41"/>
      <c r="Y77" s="42"/>
    </row>
    <row r="78" spans="14:25" ht="15" customHeight="1" x14ac:dyDescent="0.2">
      <c r="N78" s="42"/>
      <c r="P78" s="40"/>
      <c r="Q78" s="12"/>
      <c r="R78" s="41"/>
      <c r="S78" s="42"/>
      <c r="T78" s="42"/>
      <c r="U78" s="42"/>
      <c r="V78" s="42"/>
      <c r="W78" s="42"/>
      <c r="X78" s="41"/>
      <c r="Y78" s="42"/>
    </row>
    <row r="79" spans="14:25" ht="15" customHeight="1" x14ac:dyDescent="0.2">
      <c r="N79" s="42"/>
      <c r="P79" s="40"/>
      <c r="Q79" s="12"/>
      <c r="R79" s="41"/>
      <c r="S79" s="42"/>
      <c r="T79" s="42"/>
      <c r="U79" s="42"/>
      <c r="V79" s="42"/>
      <c r="W79" s="42"/>
      <c r="X79" s="41"/>
      <c r="Y79" s="42"/>
    </row>
    <row r="80" spans="14:25" ht="15" customHeight="1" x14ac:dyDescent="0.2">
      <c r="N80" s="42"/>
      <c r="P80" s="40"/>
      <c r="Q80" s="12"/>
      <c r="R80" s="41"/>
      <c r="S80" s="42"/>
      <c r="T80" s="42"/>
      <c r="U80" s="42"/>
      <c r="V80" s="42"/>
      <c r="W80" s="42"/>
      <c r="X80" s="41"/>
      <c r="Y80" s="42"/>
    </row>
    <row r="81" spans="14:25" ht="15" customHeight="1" x14ac:dyDescent="0.2">
      <c r="N81" s="42"/>
      <c r="P81" s="40"/>
      <c r="Q81" s="12"/>
      <c r="R81" s="42"/>
      <c r="S81" s="42"/>
      <c r="T81" s="42"/>
      <c r="U81" s="42"/>
      <c r="V81" s="42"/>
      <c r="W81" s="42"/>
      <c r="X81" s="42"/>
      <c r="Y81" s="42"/>
    </row>
    <row r="82" spans="14:25" ht="15" customHeight="1" x14ac:dyDescent="0.2">
      <c r="N82" s="42"/>
      <c r="P82" s="40"/>
      <c r="Q82" s="12"/>
      <c r="R82" s="41"/>
      <c r="S82" s="42"/>
      <c r="T82" s="42"/>
      <c r="U82" s="42"/>
      <c r="V82" s="42"/>
      <c r="W82" s="42"/>
      <c r="X82" s="41"/>
      <c r="Y82" s="42"/>
    </row>
    <row r="83" spans="14:25" ht="15" customHeight="1" x14ac:dyDescent="0.2">
      <c r="N83" s="42"/>
      <c r="P83" s="40"/>
      <c r="Q83" s="12"/>
      <c r="R83" s="41"/>
      <c r="S83" s="42"/>
      <c r="T83" s="42"/>
      <c r="U83" s="42"/>
      <c r="V83" s="42"/>
      <c r="W83" s="42"/>
      <c r="X83" s="41"/>
      <c r="Y83" s="42"/>
    </row>
    <row r="84" spans="14:25" ht="15" customHeight="1" x14ac:dyDescent="0.2">
      <c r="N84" s="42"/>
      <c r="P84" s="40"/>
      <c r="Q84" s="12"/>
      <c r="R84" s="41"/>
      <c r="S84" s="42"/>
      <c r="T84" s="42"/>
      <c r="U84" s="42"/>
      <c r="V84" s="42"/>
      <c r="W84" s="42"/>
      <c r="X84" s="41"/>
      <c r="Y84" s="42"/>
    </row>
    <row r="85" spans="14:25" ht="15" customHeight="1" x14ac:dyDescent="0.2">
      <c r="N85" s="42"/>
      <c r="P85" s="40"/>
      <c r="Q85" s="12"/>
      <c r="R85" s="41"/>
      <c r="S85" s="42"/>
      <c r="T85" s="42"/>
      <c r="U85" s="42"/>
      <c r="V85" s="42"/>
      <c r="W85" s="42"/>
      <c r="X85" s="41"/>
      <c r="Y85" s="42"/>
    </row>
    <row r="86" spans="14:25" ht="15" customHeight="1" x14ac:dyDescent="0.2">
      <c r="N86" s="42"/>
      <c r="P86" s="40"/>
      <c r="Q86" s="12"/>
      <c r="R86" s="41"/>
      <c r="S86" s="42"/>
      <c r="T86" s="42"/>
      <c r="U86" s="42"/>
      <c r="V86" s="42"/>
      <c r="W86" s="42"/>
      <c r="X86" s="41"/>
      <c r="Y86" s="42"/>
    </row>
    <row r="87" spans="14:25" ht="15" customHeight="1" x14ac:dyDescent="0.2">
      <c r="N87" s="42"/>
      <c r="P87" s="40"/>
      <c r="Q87" s="12"/>
      <c r="R87" s="42"/>
      <c r="S87" s="42"/>
      <c r="T87" s="42"/>
      <c r="U87" s="42"/>
      <c r="V87" s="42"/>
      <c r="W87" s="42"/>
      <c r="X87" s="42"/>
      <c r="Y87" s="42"/>
    </row>
    <row r="88" spans="14:25" ht="15" customHeight="1" x14ac:dyDescent="0.2">
      <c r="N88" s="42"/>
      <c r="P88" s="40"/>
      <c r="Q88" s="12"/>
      <c r="R88" s="42"/>
      <c r="S88" s="42"/>
      <c r="T88" s="42"/>
      <c r="U88" s="42"/>
      <c r="V88" s="42"/>
      <c r="W88" s="42"/>
      <c r="X88" s="42"/>
      <c r="Y88" s="42"/>
    </row>
    <row r="89" spans="14:25" ht="15" customHeight="1" x14ac:dyDescent="0.2">
      <c r="N89" s="42"/>
      <c r="P89" s="40"/>
      <c r="Q89" s="12"/>
      <c r="R89" s="41"/>
      <c r="S89" s="42"/>
      <c r="T89" s="42"/>
      <c r="U89" s="42"/>
      <c r="V89" s="42"/>
      <c r="W89" s="42"/>
      <c r="X89" s="41"/>
      <c r="Y89" s="42"/>
    </row>
    <row r="90" spans="14:25" ht="15" customHeight="1" x14ac:dyDescent="0.2">
      <c r="N90" s="42"/>
      <c r="P90" s="40"/>
      <c r="Q90" s="12"/>
      <c r="R90" s="42"/>
      <c r="S90" s="42"/>
      <c r="T90" s="42"/>
      <c r="U90" s="42"/>
      <c r="V90" s="42"/>
      <c r="W90" s="42"/>
      <c r="X90" s="42"/>
      <c r="Y90" s="42"/>
    </row>
    <row r="91" spans="14:25" ht="15" customHeight="1" x14ac:dyDescent="0.2">
      <c r="N91" s="42"/>
      <c r="P91" s="40"/>
      <c r="Q91" s="12"/>
      <c r="R91" s="42"/>
      <c r="S91" s="42"/>
      <c r="T91" s="42"/>
      <c r="U91" s="42"/>
      <c r="V91" s="42"/>
      <c r="W91" s="42"/>
      <c r="X91" s="42"/>
      <c r="Y91" s="42"/>
    </row>
    <row r="92" spans="14:25" ht="15" customHeight="1" x14ac:dyDescent="0.2">
      <c r="N92" s="42"/>
      <c r="P92" s="40"/>
      <c r="Q92" s="12"/>
      <c r="R92" s="42"/>
      <c r="S92" s="42"/>
      <c r="T92" s="42"/>
      <c r="U92" s="42"/>
      <c r="V92" s="42"/>
      <c r="W92" s="42"/>
      <c r="X92" s="42"/>
      <c r="Y92" s="42"/>
    </row>
    <row r="93" spans="14:25" ht="15" customHeight="1" x14ac:dyDescent="0.2">
      <c r="N93" s="42"/>
      <c r="P93" s="40"/>
      <c r="Q93" s="12"/>
      <c r="R93" s="42"/>
      <c r="S93" s="42"/>
      <c r="T93" s="42"/>
      <c r="U93" s="42"/>
      <c r="V93" s="42"/>
      <c r="W93" s="42"/>
      <c r="X93" s="42"/>
      <c r="Y93" s="42"/>
    </row>
    <row r="94" spans="14:25" ht="15" customHeight="1" x14ac:dyDescent="0.2">
      <c r="N94" s="42"/>
      <c r="P94" s="40"/>
      <c r="Q94" s="12"/>
      <c r="R94" s="42"/>
      <c r="S94" s="42"/>
      <c r="T94" s="42"/>
      <c r="U94" s="42"/>
      <c r="V94" s="42"/>
      <c r="W94" s="42"/>
      <c r="X94" s="42"/>
      <c r="Y94" s="42"/>
    </row>
    <row r="95" spans="14:25" ht="15" customHeight="1" x14ac:dyDescent="0.2">
      <c r="N95" s="42"/>
      <c r="P95" s="40"/>
      <c r="Q95" s="12"/>
      <c r="R95" s="42"/>
      <c r="S95" s="42"/>
      <c r="T95" s="42"/>
      <c r="U95" s="42"/>
      <c r="V95" s="42"/>
      <c r="W95" s="42"/>
      <c r="X95" s="42"/>
      <c r="Y95" s="42"/>
    </row>
    <row r="96" spans="14:25" ht="15" customHeight="1" x14ac:dyDescent="0.2">
      <c r="N96" s="42"/>
      <c r="P96" s="40"/>
      <c r="Q96" s="12"/>
      <c r="R96" s="42"/>
      <c r="S96" s="42"/>
      <c r="T96" s="42"/>
      <c r="U96" s="42"/>
      <c r="V96" s="42"/>
      <c r="W96" s="42"/>
      <c r="X96" s="42"/>
      <c r="Y96" s="42"/>
    </row>
    <row r="97" spans="14:25" ht="15" customHeight="1" x14ac:dyDescent="0.2">
      <c r="N97" s="42"/>
      <c r="P97" s="40"/>
      <c r="Q97" s="12"/>
      <c r="R97" s="41"/>
      <c r="S97" s="42"/>
      <c r="T97" s="42"/>
      <c r="U97" s="42"/>
      <c r="V97" s="42"/>
      <c r="W97" s="42"/>
      <c r="X97" s="41"/>
      <c r="Y97" s="42"/>
    </row>
    <row r="98" spans="14:25" ht="15" customHeight="1" x14ac:dyDescent="0.2">
      <c r="N98" s="42"/>
      <c r="P98" s="40"/>
      <c r="Q98" s="12"/>
      <c r="R98" s="41"/>
      <c r="S98" s="42"/>
      <c r="T98" s="42"/>
      <c r="U98" s="42"/>
      <c r="V98" s="42"/>
      <c r="W98" s="42"/>
      <c r="X98" s="41"/>
      <c r="Y98" s="42"/>
    </row>
    <row r="99" spans="14:25" ht="15" customHeight="1" x14ac:dyDescent="0.2">
      <c r="N99" s="42"/>
      <c r="P99" s="40"/>
      <c r="Q99" s="12"/>
      <c r="R99" s="42"/>
      <c r="S99" s="42"/>
      <c r="T99" s="42"/>
      <c r="U99" s="42"/>
      <c r="V99" s="42"/>
      <c r="W99" s="42"/>
      <c r="X99" s="42"/>
      <c r="Y99" s="42"/>
    </row>
    <row r="100" spans="14:25" ht="15" customHeight="1" x14ac:dyDescent="0.2">
      <c r="N100" s="42"/>
      <c r="P100" s="40"/>
      <c r="Q100" s="12"/>
      <c r="R100" s="41"/>
      <c r="S100" s="42"/>
      <c r="T100" s="42"/>
      <c r="U100" s="42"/>
      <c r="V100" s="42"/>
      <c r="W100" s="42"/>
      <c r="X100" s="41"/>
      <c r="Y100" s="42"/>
    </row>
    <row r="101" spans="14:25" ht="15" customHeight="1" x14ac:dyDescent="0.2">
      <c r="N101" s="42"/>
      <c r="P101" s="40"/>
      <c r="Q101" s="12"/>
      <c r="R101" s="41"/>
      <c r="S101" s="42"/>
      <c r="T101" s="42"/>
      <c r="U101" s="42"/>
      <c r="V101" s="42"/>
      <c r="W101" s="42"/>
      <c r="X101" s="41"/>
      <c r="Y101" s="42"/>
    </row>
    <row r="102" spans="14:25" ht="15" customHeight="1" x14ac:dyDescent="0.2">
      <c r="N102" s="42"/>
      <c r="P102" s="40"/>
      <c r="Q102" s="12"/>
      <c r="R102" s="42"/>
      <c r="S102" s="42"/>
      <c r="T102" s="42"/>
      <c r="U102" s="42"/>
      <c r="V102" s="42"/>
      <c r="W102" s="42"/>
      <c r="X102" s="42"/>
      <c r="Y102" s="42"/>
    </row>
    <row r="103" spans="14:25" ht="15" customHeight="1" x14ac:dyDescent="0.2">
      <c r="N103" s="42"/>
      <c r="P103" s="40"/>
      <c r="Q103" s="12"/>
      <c r="R103" s="42"/>
      <c r="S103" s="42"/>
      <c r="T103" s="42"/>
      <c r="U103" s="42"/>
      <c r="V103" s="42"/>
      <c r="W103" s="42"/>
      <c r="X103" s="42"/>
      <c r="Y103" s="42"/>
    </row>
    <row r="104" spans="14:25" ht="15" customHeight="1" x14ac:dyDescent="0.2">
      <c r="N104" s="42"/>
      <c r="P104" s="40"/>
      <c r="Q104" s="12"/>
      <c r="R104" s="41"/>
      <c r="S104" s="42"/>
      <c r="T104" s="42"/>
      <c r="U104" s="42"/>
      <c r="V104" s="42"/>
      <c r="W104" s="42"/>
      <c r="X104" s="41"/>
      <c r="Y104" s="42"/>
    </row>
    <row r="105" spans="14:25" ht="15" customHeight="1" x14ac:dyDescent="0.2">
      <c r="N105" s="42"/>
      <c r="P105" s="40"/>
      <c r="Q105" s="12"/>
      <c r="R105" s="41"/>
      <c r="S105" s="42"/>
      <c r="T105" s="42"/>
      <c r="U105" s="42"/>
      <c r="V105" s="42"/>
      <c r="W105" s="42"/>
      <c r="X105" s="41"/>
      <c r="Y105" s="42"/>
    </row>
    <row r="106" spans="14:25" ht="15" customHeight="1" x14ac:dyDescent="0.2">
      <c r="N106" s="42"/>
      <c r="P106" s="40"/>
      <c r="Q106" s="12"/>
      <c r="R106" s="42"/>
      <c r="S106" s="42"/>
      <c r="T106" s="42"/>
      <c r="U106" s="42"/>
      <c r="V106" s="42"/>
      <c r="W106" s="42"/>
      <c r="X106" s="42"/>
      <c r="Y106" s="42"/>
    </row>
    <row r="107" spans="14:25" ht="15" customHeight="1" x14ac:dyDescent="0.2">
      <c r="N107" s="42"/>
      <c r="P107" s="40"/>
      <c r="Q107" s="12"/>
      <c r="R107" s="41"/>
      <c r="S107" s="42"/>
      <c r="T107" s="42"/>
      <c r="U107" s="42"/>
      <c r="V107" s="42"/>
      <c r="W107" s="42"/>
      <c r="X107" s="41"/>
      <c r="Y107" s="42"/>
    </row>
    <row r="108" spans="14:25" ht="15" customHeight="1" x14ac:dyDescent="0.2">
      <c r="N108" s="42"/>
      <c r="P108" s="40"/>
      <c r="Q108" s="12"/>
      <c r="R108" s="42"/>
      <c r="S108" s="42"/>
      <c r="T108" s="42"/>
      <c r="U108" s="42"/>
      <c r="V108" s="42"/>
      <c r="W108" s="42"/>
      <c r="X108" s="42"/>
      <c r="Y108" s="42"/>
    </row>
    <row r="109" spans="14:25" ht="15" customHeight="1" x14ac:dyDescent="0.2">
      <c r="N109" s="42"/>
      <c r="P109" s="40"/>
      <c r="Q109" s="12"/>
      <c r="R109" s="42"/>
      <c r="S109" s="42"/>
      <c r="T109" s="42"/>
      <c r="U109" s="42"/>
      <c r="V109" s="42"/>
      <c r="W109" s="42"/>
      <c r="X109" s="42"/>
      <c r="Y109" s="42"/>
    </row>
    <row r="110" spans="14:25" ht="15" customHeight="1" x14ac:dyDescent="0.2">
      <c r="N110" s="42"/>
      <c r="P110" s="40"/>
      <c r="Q110" s="12"/>
      <c r="R110" s="42"/>
      <c r="S110" s="42"/>
      <c r="T110" s="42"/>
      <c r="U110" s="42"/>
      <c r="V110" s="42"/>
      <c r="W110" s="42"/>
      <c r="X110" s="42"/>
      <c r="Y110" s="42"/>
    </row>
    <row r="111" spans="14:25" ht="15" customHeight="1" x14ac:dyDescent="0.2">
      <c r="N111" s="42"/>
      <c r="P111" s="40"/>
      <c r="Q111" s="12"/>
      <c r="R111" s="42"/>
      <c r="S111" s="42"/>
      <c r="T111" s="42"/>
      <c r="U111" s="42"/>
      <c r="V111" s="42"/>
      <c r="W111" s="42"/>
      <c r="X111" s="42"/>
      <c r="Y111" s="42"/>
    </row>
    <row r="112" spans="14:25" ht="15" customHeight="1" x14ac:dyDescent="0.2">
      <c r="N112" s="42"/>
      <c r="P112" s="40"/>
      <c r="Q112" s="12"/>
      <c r="R112" s="42"/>
      <c r="S112" s="42"/>
      <c r="T112" s="42"/>
      <c r="U112" s="42"/>
      <c r="V112" s="42"/>
      <c r="W112" s="42"/>
      <c r="X112" s="42"/>
      <c r="Y112" s="42"/>
    </row>
    <row r="113" spans="14:25" ht="15" customHeight="1" x14ac:dyDescent="0.2">
      <c r="N113" s="42"/>
      <c r="P113" s="40"/>
      <c r="Q113" s="12"/>
      <c r="R113" s="42"/>
      <c r="S113" s="42"/>
      <c r="T113" s="42"/>
      <c r="U113" s="42"/>
      <c r="V113" s="42"/>
      <c r="W113" s="42"/>
      <c r="X113" s="42"/>
      <c r="Y113" s="42"/>
    </row>
    <row r="114" spans="14:25" ht="15" customHeight="1" x14ac:dyDescent="0.2">
      <c r="N114" s="42"/>
      <c r="P114" s="40"/>
      <c r="Q114" s="12"/>
      <c r="R114" s="41"/>
      <c r="S114" s="42"/>
      <c r="T114" s="42"/>
      <c r="U114" s="42"/>
      <c r="V114" s="42"/>
      <c r="W114" s="42"/>
      <c r="X114" s="41"/>
      <c r="Y114" s="42"/>
    </row>
    <row r="115" spans="14:25" ht="15" customHeight="1" x14ac:dyDescent="0.2">
      <c r="N115" s="42"/>
      <c r="P115" s="40"/>
      <c r="Q115" s="12"/>
      <c r="R115" s="41"/>
      <c r="S115" s="42"/>
      <c r="T115" s="42"/>
      <c r="U115" s="42"/>
      <c r="V115" s="42"/>
      <c r="W115" s="42"/>
      <c r="X115" s="41"/>
      <c r="Y115" s="42"/>
    </row>
    <row r="116" spans="14:25" ht="15" customHeight="1" x14ac:dyDescent="0.2">
      <c r="N116" s="42"/>
      <c r="P116" s="40"/>
      <c r="Q116" s="12"/>
      <c r="R116" s="41"/>
      <c r="S116" s="42"/>
      <c r="T116" s="42"/>
      <c r="U116" s="42"/>
      <c r="V116" s="42"/>
      <c r="W116" s="42"/>
      <c r="X116" s="41"/>
      <c r="Y116" s="42"/>
    </row>
    <row r="117" spans="14:25" ht="15" customHeight="1" x14ac:dyDescent="0.2">
      <c r="N117" s="42"/>
      <c r="P117" s="40"/>
      <c r="Q117" s="12"/>
      <c r="R117" s="42"/>
      <c r="S117" s="42"/>
      <c r="T117" s="42"/>
      <c r="U117" s="42"/>
      <c r="V117" s="42"/>
      <c r="W117" s="42"/>
      <c r="X117" s="42"/>
      <c r="Y117" s="42"/>
    </row>
    <row r="118" spans="14:25" ht="15" customHeight="1" x14ac:dyDescent="0.2">
      <c r="N118" s="42"/>
      <c r="P118" s="40"/>
      <c r="Q118" s="12"/>
      <c r="R118" s="42"/>
      <c r="S118" s="42"/>
      <c r="T118" s="42"/>
      <c r="U118" s="42"/>
      <c r="V118" s="42"/>
      <c r="W118" s="42"/>
      <c r="X118" s="42"/>
      <c r="Y118" s="42"/>
    </row>
    <row r="119" spans="14:25" ht="15" customHeight="1" x14ac:dyDescent="0.2">
      <c r="N119" s="42"/>
      <c r="P119" s="40"/>
      <c r="Q119" s="12"/>
      <c r="R119" s="42"/>
      <c r="S119" s="42"/>
      <c r="T119" s="42"/>
      <c r="U119" s="42"/>
      <c r="V119" s="42"/>
      <c r="W119" s="42"/>
      <c r="X119" s="42"/>
      <c r="Y119" s="42"/>
    </row>
    <row r="120" spans="14:25" ht="15" customHeight="1" x14ac:dyDescent="0.2">
      <c r="N120" s="42"/>
      <c r="P120" s="40"/>
      <c r="Q120" s="12"/>
      <c r="R120" s="41"/>
      <c r="S120" s="42"/>
      <c r="T120" s="42"/>
      <c r="U120" s="42"/>
      <c r="V120" s="42"/>
      <c r="W120" s="42"/>
      <c r="X120" s="41"/>
      <c r="Y120" s="42"/>
    </row>
    <row r="121" spans="14:25" ht="15" customHeight="1" x14ac:dyDescent="0.2">
      <c r="N121" s="42"/>
      <c r="P121" s="40"/>
      <c r="Q121" s="12"/>
      <c r="R121" s="41"/>
      <c r="S121" s="42"/>
      <c r="T121" s="42"/>
      <c r="U121" s="42"/>
      <c r="V121" s="42"/>
      <c r="W121" s="42"/>
      <c r="X121" s="41"/>
      <c r="Y121" s="42"/>
    </row>
    <row r="122" spans="14:25" ht="15" customHeight="1" x14ac:dyDescent="0.2">
      <c r="N122" s="42"/>
      <c r="P122" s="40"/>
      <c r="Q122" s="12"/>
      <c r="R122" s="42"/>
      <c r="S122" s="42"/>
      <c r="T122" s="42"/>
      <c r="U122" s="42"/>
      <c r="V122" s="42"/>
      <c r="W122" s="42"/>
      <c r="X122" s="42"/>
      <c r="Y122" s="42"/>
    </row>
    <row r="123" spans="14:25" ht="15" customHeight="1" x14ac:dyDescent="0.2">
      <c r="N123" s="42"/>
      <c r="P123" s="40"/>
      <c r="Q123" s="12"/>
      <c r="R123" s="42"/>
      <c r="S123" s="42"/>
      <c r="T123" s="42"/>
      <c r="U123" s="42"/>
      <c r="V123" s="42"/>
      <c r="W123" s="42"/>
      <c r="X123" s="42"/>
      <c r="Y123" s="42"/>
    </row>
    <row r="124" spans="14:25" ht="15" customHeight="1" x14ac:dyDescent="0.2">
      <c r="N124" s="42"/>
      <c r="P124" s="40"/>
      <c r="Q124" s="12"/>
      <c r="R124" s="42"/>
      <c r="S124" s="42"/>
      <c r="T124" s="42"/>
      <c r="U124" s="42"/>
      <c r="V124" s="42"/>
      <c r="W124" s="42"/>
      <c r="X124" s="42"/>
      <c r="Y124" s="42"/>
    </row>
    <row r="125" spans="14:25" ht="15" customHeight="1" x14ac:dyDescent="0.2">
      <c r="N125" s="42"/>
      <c r="P125" s="40"/>
      <c r="Q125" s="12"/>
      <c r="R125" s="42"/>
      <c r="S125" s="42"/>
      <c r="T125" s="42"/>
      <c r="U125" s="42"/>
      <c r="V125" s="42"/>
      <c r="W125" s="42"/>
      <c r="X125" s="42"/>
      <c r="Y125" s="42"/>
    </row>
    <row r="126" spans="14:25" ht="15" customHeight="1" x14ac:dyDescent="0.2">
      <c r="N126" s="42"/>
      <c r="P126" s="40"/>
      <c r="Q126" s="12"/>
      <c r="R126" s="42"/>
      <c r="S126" s="42"/>
      <c r="T126" s="42"/>
      <c r="U126" s="42"/>
      <c r="V126" s="42"/>
      <c r="W126" s="42"/>
      <c r="X126" s="42"/>
      <c r="Y126" s="42"/>
    </row>
    <row r="127" spans="14:25" ht="15" customHeight="1" x14ac:dyDescent="0.2">
      <c r="N127" s="42"/>
      <c r="P127" s="40"/>
      <c r="Q127" s="12"/>
      <c r="R127" s="42"/>
      <c r="S127" s="42"/>
      <c r="T127" s="42"/>
      <c r="U127" s="42"/>
      <c r="V127" s="42"/>
      <c r="W127" s="42"/>
      <c r="X127" s="42"/>
      <c r="Y127" s="42"/>
    </row>
    <row r="128" spans="14:25" ht="15" customHeight="1" x14ac:dyDescent="0.2">
      <c r="N128" s="42"/>
      <c r="P128" s="40"/>
      <c r="Q128" s="12"/>
      <c r="R128" s="42"/>
      <c r="S128" s="42"/>
      <c r="T128" s="42"/>
      <c r="U128" s="42"/>
      <c r="V128" s="42"/>
      <c r="W128" s="42"/>
      <c r="X128" s="42"/>
      <c r="Y128" s="42"/>
    </row>
    <row r="129" spans="14:25" ht="15" customHeight="1" x14ac:dyDescent="0.2">
      <c r="N129" s="42"/>
      <c r="P129" s="40"/>
      <c r="Q129" s="12"/>
      <c r="R129" s="42"/>
      <c r="S129" s="42"/>
      <c r="T129" s="42"/>
      <c r="U129" s="42"/>
      <c r="V129" s="42"/>
      <c r="W129" s="42"/>
      <c r="X129" s="42"/>
      <c r="Y129" s="42"/>
    </row>
    <row r="130" spans="14:25" ht="15" customHeight="1" x14ac:dyDescent="0.2">
      <c r="N130" s="42"/>
      <c r="P130" s="40"/>
      <c r="Q130" s="12"/>
      <c r="R130" s="41"/>
      <c r="S130" s="42"/>
      <c r="T130" s="42"/>
      <c r="U130" s="42"/>
      <c r="V130" s="42"/>
      <c r="W130" s="42"/>
      <c r="X130" s="41"/>
      <c r="Y130" s="42"/>
    </row>
    <row r="131" spans="14:25" ht="15" customHeight="1" x14ac:dyDescent="0.2">
      <c r="N131" s="42"/>
      <c r="P131" s="40"/>
      <c r="Q131" s="12"/>
      <c r="R131" s="41"/>
      <c r="S131" s="42"/>
      <c r="T131" s="42"/>
      <c r="U131" s="42"/>
      <c r="V131" s="42"/>
      <c r="W131" s="42"/>
      <c r="X131" s="41"/>
      <c r="Y131" s="42"/>
    </row>
    <row r="132" spans="14:25" ht="15" customHeight="1" x14ac:dyDescent="0.2">
      <c r="N132" s="42"/>
      <c r="P132" s="40"/>
      <c r="Q132" s="12"/>
      <c r="R132" s="42"/>
      <c r="S132" s="42"/>
      <c r="T132" s="42"/>
      <c r="U132" s="42"/>
      <c r="V132" s="42"/>
      <c r="W132" s="42"/>
      <c r="X132" s="42"/>
      <c r="Y132" s="42"/>
    </row>
    <row r="133" spans="14:25" ht="15" customHeight="1" x14ac:dyDescent="0.2">
      <c r="N133" s="42"/>
      <c r="P133" s="40"/>
      <c r="Q133" s="12"/>
      <c r="R133" s="42"/>
      <c r="S133" s="42"/>
      <c r="T133" s="42"/>
      <c r="U133" s="42"/>
      <c r="V133" s="42"/>
      <c r="W133" s="42"/>
      <c r="X133" s="42"/>
      <c r="Y133" s="42"/>
    </row>
    <row r="134" spans="14:25" ht="15" customHeight="1" x14ac:dyDescent="0.2">
      <c r="N134" s="42"/>
      <c r="P134" s="40"/>
      <c r="Q134" s="12"/>
      <c r="R134" s="41"/>
      <c r="S134" s="42"/>
      <c r="T134" s="42"/>
      <c r="U134" s="42"/>
      <c r="V134" s="42"/>
      <c r="W134" s="42"/>
      <c r="X134" s="41"/>
      <c r="Y134" s="42"/>
    </row>
    <row r="135" spans="14:25" ht="15" customHeight="1" x14ac:dyDescent="0.2">
      <c r="N135" s="42"/>
      <c r="P135" s="40"/>
      <c r="Q135" s="12"/>
      <c r="R135" s="42"/>
      <c r="S135" s="42"/>
      <c r="T135" s="42"/>
      <c r="U135" s="42"/>
      <c r="V135" s="42"/>
      <c r="W135" s="42"/>
      <c r="X135" s="42"/>
      <c r="Y135" s="42"/>
    </row>
    <row r="136" spans="14:25" ht="15" customHeight="1" x14ac:dyDescent="0.2">
      <c r="N136" s="42"/>
      <c r="P136" s="40"/>
      <c r="Q136" s="12"/>
      <c r="R136" s="42"/>
      <c r="S136" s="42"/>
      <c r="T136" s="42"/>
      <c r="U136" s="42"/>
      <c r="V136" s="42"/>
      <c r="W136" s="42"/>
      <c r="X136" s="42"/>
      <c r="Y136" s="42"/>
    </row>
    <row r="137" spans="14:25" ht="15" customHeight="1" x14ac:dyDescent="0.2">
      <c r="N137" s="42"/>
      <c r="P137" s="40"/>
      <c r="Q137" s="12"/>
      <c r="R137" s="41"/>
      <c r="S137" s="42"/>
      <c r="T137" s="42"/>
      <c r="U137" s="42"/>
      <c r="V137" s="42"/>
      <c r="W137" s="42"/>
      <c r="X137" s="41"/>
      <c r="Y137" s="42"/>
    </row>
    <row r="138" spans="14:25" ht="15" customHeight="1" x14ac:dyDescent="0.2">
      <c r="N138" s="42"/>
      <c r="P138" s="40"/>
      <c r="Q138" s="12"/>
      <c r="R138" s="42"/>
      <c r="S138" s="42"/>
      <c r="T138" s="42"/>
      <c r="U138" s="42"/>
      <c r="V138" s="42"/>
      <c r="W138" s="42"/>
      <c r="X138" s="42"/>
      <c r="Y138" s="42"/>
    </row>
    <row r="139" spans="14:25" ht="15" customHeight="1" x14ac:dyDescent="0.2">
      <c r="N139" s="42"/>
      <c r="P139" s="40"/>
      <c r="Q139" s="12"/>
      <c r="R139" s="42"/>
      <c r="S139" s="42"/>
      <c r="T139" s="42"/>
      <c r="U139" s="42"/>
      <c r="V139" s="42"/>
      <c r="W139" s="42"/>
      <c r="X139" s="42"/>
      <c r="Y139" s="42"/>
    </row>
    <row r="140" spans="14:25" ht="15" customHeight="1" x14ac:dyDescent="0.2">
      <c r="N140" s="42"/>
      <c r="P140" s="40"/>
      <c r="Q140" s="12"/>
      <c r="R140" s="41"/>
      <c r="S140" s="42"/>
      <c r="T140" s="42"/>
      <c r="U140" s="42"/>
      <c r="V140" s="42"/>
      <c r="W140" s="42"/>
      <c r="X140" s="41"/>
      <c r="Y140" s="42"/>
    </row>
    <row r="141" spans="14:25" ht="15" customHeight="1" x14ac:dyDescent="0.2">
      <c r="N141" s="42"/>
      <c r="P141" s="40"/>
      <c r="Q141" s="12"/>
      <c r="R141" s="42"/>
      <c r="S141" s="42"/>
      <c r="T141" s="42"/>
      <c r="U141" s="42"/>
      <c r="V141" s="42"/>
      <c r="W141" s="42"/>
      <c r="X141" s="42"/>
      <c r="Y141" s="42"/>
    </row>
    <row r="142" spans="14:25" ht="15" customHeight="1" x14ac:dyDescent="0.2">
      <c r="N142" s="42"/>
      <c r="P142" s="40"/>
      <c r="Q142" s="12"/>
      <c r="R142" s="41"/>
      <c r="S142" s="42"/>
      <c r="T142" s="42"/>
      <c r="U142" s="42"/>
      <c r="V142" s="42"/>
      <c r="W142" s="42"/>
      <c r="X142" s="41"/>
      <c r="Y142" s="42"/>
    </row>
    <row r="143" spans="14:25" ht="15" customHeight="1" x14ac:dyDescent="0.2">
      <c r="N143" s="42"/>
      <c r="P143" s="40"/>
      <c r="Q143" s="12"/>
      <c r="R143" s="42"/>
      <c r="S143" s="42"/>
      <c r="T143" s="42"/>
      <c r="U143" s="42"/>
      <c r="V143" s="42"/>
      <c r="W143" s="42"/>
      <c r="X143" s="42"/>
      <c r="Y143" s="42"/>
    </row>
    <row r="144" spans="14:25" ht="15" customHeight="1" x14ac:dyDescent="0.2">
      <c r="N144" s="42"/>
      <c r="P144" s="40"/>
      <c r="Q144" s="12"/>
      <c r="R144" s="41"/>
      <c r="S144" s="42"/>
      <c r="T144" s="42"/>
      <c r="U144" s="42"/>
      <c r="V144" s="42"/>
      <c r="W144" s="42"/>
      <c r="X144" s="41"/>
      <c r="Y144" s="42"/>
    </row>
    <row r="145" spans="14:25" ht="15" customHeight="1" x14ac:dyDescent="0.2">
      <c r="N145" s="42"/>
      <c r="P145" s="40"/>
      <c r="Q145" s="12"/>
      <c r="R145" s="42"/>
      <c r="S145" s="42"/>
      <c r="T145" s="42"/>
      <c r="U145" s="42"/>
      <c r="V145" s="42"/>
      <c r="W145" s="42"/>
      <c r="X145" s="42"/>
      <c r="Y145" s="42"/>
    </row>
    <row r="146" spans="14:25" ht="15" customHeight="1" x14ac:dyDescent="0.2">
      <c r="N146" s="42"/>
      <c r="P146" s="40"/>
      <c r="Q146" s="12"/>
      <c r="R146" s="42"/>
      <c r="S146" s="42"/>
      <c r="T146" s="42"/>
      <c r="U146" s="42"/>
      <c r="V146" s="42"/>
      <c r="W146" s="42"/>
      <c r="X146" s="42"/>
      <c r="Y146" s="42"/>
    </row>
    <row r="147" spans="14:25" ht="15" customHeight="1" x14ac:dyDescent="0.2">
      <c r="N147" s="42"/>
      <c r="P147" s="40"/>
      <c r="Q147" s="12"/>
      <c r="R147" s="42"/>
      <c r="S147" s="42"/>
      <c r="T147" s="42"/>
      <c r="U147" s="42"/>
      <c r="V147" s="42"/>
      <c r="W147" s="42"/>
      <c r="X147" s="42"/>
      <c r="Y147" s="42"/>
    </row>
    <row r="148" spans="14:25" ht="15" customHeight="1" x14ac:dyDescent="0.2">
      <c r="N148" s="42"/>
      <c r="P148" s="40"/>
      <c r="Q148" s="12"/>
      <c r="R148" s="41"/>
      <c r="S148" s="42"/>
      <c r="T148" s="42"/>
      <c r="U148" s="42"/>
      <c r="V148" s="42"/>
      <c r="W148" s="42"/>
      <c r="X148" s="41"/>
      <c r="Y148" s="42"/>
    </row>
    <row r="149" spans="14:25" ht="15" customHeight="1" x14ac:dyDescent="0.2">
      <c r="N149" s="42"/>
      <c r="P149" s="40"/>
      <c r="Q149" s="12"/>
      <c r="R149" s="42"/>
      <c r="S149" s="42"/>
      <c r="T149" s="42"/>
      <c r="U149" s="42"/>
      <c r="V149" s="42"/>
      <c r="W149" s="42"/>
      <c r="X149" s="42"/>
      <c r="Y149" s="42"/>
    </row>
    <row r="150" spans="14:25" ht="15" customHeight="1" x14ac:dyDescent="0.2">
      <c r="N150" s="42"/>
      <c r="P150" s="40"/>
      <c r="Q150" s="12"/>
      <c r="R150" s="42"/>
      <c r="S150" s="42"/>
      <c r="T150" s="42"/>
      <c r="U150" s="42"/>
      <c r="V150" s="42"/>
      <c r="W150" s="42"/>
      <c r="X150" s="42"/>
      <c r="Y150" s="42"/>
    </row>
    <row r="151" spans="14:25" ht="15" customHeight="1" x14ac:dyDescent="0.2">
      <c r="N151" s="42"/>
      <c r="P151" s="40"/>
      <c r="Q151" s="12"/>
      <c r="R151" s="42"/>
      <c r="S151" s="42"/>
      <c r="T151" s="42"/>
      <c r="U151" s="42"/>
      <c r="V151" s="42"/>
      <c r="W151" s="42"/>
      <c r="X151" s="42"/>
      <c r="Y151" s="42"/>
    </row>
    <row r="152" spans="14:25" ht="15" customHeight="1" x14ac:dyDescent="0.2">
      <c r="N152" s="42"/>
      <c r="P152" s="40"/>
      <c r="Q152" s="12"/>
      <c r="R152" s="42"/>
      <c r="S152" s="42"/>
      <c r="T152" s="42"/>
      <c r="U152" s="42"/>
      <c r="V152" s="42"/>
      <c r="W152" s="42"/>
      <c r="X152" s="42"/>
      <c r="Y152" s="42"/>
    </row>
    <row r="153" spans="14:25" ht="15" customHeight="1" x14ac:dyDescent="0.2">
      <c r="N153" s="42"/>
      <c r="P153" s="40"/>
      <c r="Q153" s="12"/>
      <c r="R153" s="42"/>
      <c r="S153" s="42"/>
      <c r="T153" s="42"/>
      <c r="U153" s="42"/>
      <c r="V153" s="42"/>
      <c r="W153" s="42"/>
      <c r="X153" s="42"/>
      <c r="Y153" s="42"/>
    </row>
    <row r="154" spans="14:25" ht="15" customHeight="1" x14ac:dyDescent="0.2">
      <c r="N154" s="42"/>
      <c r="P154" s="40"/>
      <c r="Q154" s="12"/>
      <c r="R154" s="42"/>
      <c r="S154" s="42"/>
      <c r="T154" s="42"/>
      <c r="U154" s="42"/>
      <c r="V154" s="42"/>
      <c r="W154" s="42"/>
      <c r="X154" s="42"/>
      <c r="Y154" s="42"/>
    </row>
    <row r="155" spans="14:25" ht="15" customHeight="1" x14ac:dyDescent="0.2">
      <c r="N155" s="42"/>
      <c r="P155" s="40"/>
      <c r="Q155" s="12"/>
      <c r="R155" s="42"/>
      <c r="S155" s="42"/>
      <c r="T155" s="42"/>
      <c r="U155" s="42"/>
      <c r="V155" s="42"/>
      <c r="W155" s="42"/>
      <c r="X155" s="42"/>
      <c r="Y155" s="42"/>
    </row>
    <row r="156" spans="14:25" ht="15" customHeight="1" x14ac:dyDescent="0.2">
      <c r="N156" s="42"/>
      <c r="P156" s="40"/>
      <c r="Q156" s="12"/>
      <c r="R156" s="41"/>
      <c r="S156" s="42"/>
      <c r="T156" s="42"/>
      <c r="U156" s="42"/>
      <c r="V156" s="42"/>
      <c r="W156" s="42"/>
      <c r="X156" s="41"/>
      <c r="Y156" s="42"/>
    </row>
    <row r="157" spans="14:25" ht="15" customHeight="1" x14ac:dyDescent="0.2">
      <c r="N157" s="42"/>
      <c r="P157" s="40"/>
      <c r="Q157" s="12"/>
      <c r="R157" s="41"/>
      <c r="S157" s="42"/>
      <c r="T157" s="42"/>
      <c r="U157" s="42"/>
      <c r="V157" s="42"/>
      <c r="W157" s="42"/>
      <c r="X157" s="41"/>
      <c r="Y157" s="42"/>
    </row>
    <row r="158" spans="14:25" ht="15" customHeight="1" x14ac:dyDescent="0.2">
      <c r="N158" s="42"/>
      <c r="P158" s="40"/>
      <c r="Q158" s="12"/>
      <c r="R158" s="41"/>
      <c r="S158" s="42"/>
      <c r="T158" s="42"/>
      <c r="U158" s="42"/>
      <c r="V158" s="42"/>
      <c r="W158" s="42"/>
      <c r="X158" s="41"/>
      <c r="Y158" s="42"/>
    </row>
    <row r="159" spans="14:25" ht="15" customHeight="1" x14ac:dyDescent="0.2">
      <c r="N159" s="42"/>
      <c r="P159" s="40"/>
      <c r="Q159" s="12"/>
      <c r="R159" s="42"/>
      <c r="S159" s="42"/>
      <c r="T159" s="42"/>
      <c r="U159" s="42"/>
      <c r="V159" s="42"/>
      <c r="W159" s="42"/>
      <c r="X159" s="42"/>
      <c r="Y159" s="42"/>
    </row>
    <row r="160" spans="14:25" ht="15" customHeight="1" x14ac:dyDescent="0.2">
      <c r="N160" s="42"/>
      <c r="P160" s="40"/>
      <c r="Q160" s="12"/>
      <c r="R160" s="42"/>
      <c r="S160" s="42"/>
      <c r="T160" s="42"/>
      <c r="U160" s="42"/>
      <c r="V160" s="42"/>
      <c r="W160" s="42"/>
      <c r="X160" s="42"/>
      <c r="Y160" s="42"/>
    </row>
    <row r="161" spans="14:25" ht="15" customHeight="1" x14ac:dyDescent="0.2">
      <c r="N161" s="42"/>
      <c r="P161" s="40"/>
      <c r="Q161" s="12"/>
      <c r="R161" s="42"/>
      <c r="S161" s="42"/>
      <c r="T161" s="42"/>
      <c r="U161" s="42"/>
      <c r="V161" s="42"/>
      <c r="W161" s="42"/>
      <c r="X161" s="42"/>
      <c r="Y161" s="42"/>
    </row>
    <row r="162" spans="14:25" ht="15" customHeight="1" x14ac:dyDescent="0.2">
      <c r="N162" s="42"/>
      <c r="P162" s="40"/>
      <c r="Q162" s="12"/>
      <c r="R162" s="42"/>
      <c r="S162" s="42"/>
      <c r="T162" s="42"/>
      <c r="U162" s="42"/>
      <c r="V162" s="42"/>
      <c r="W162" s="42"/>
      <c r="X162" s="42"/>
      <c r="Y162" s="42"/>
    </row>
    <row r="163" spans="14:25" ht="15" customHeight="1" x14ac:dyDescent="0.2">
      <c r="N163" s="42"/>
      <c r="P163" s="40"/>
      <c r="Q163" s="12"/>
      <c r="R163" s="42"/>
      <c r="S163" s="42"/>
      <c r="T163" s="42"/>
      <c r="U163" s="42"/>
      <c r="V163" s="42"/>
      <c r="W163" s="42"/>
      <c r="X163" s="42"/>
      <c r="Y163" s="42"/>
    </row>
    <row r="164" spans="14:25" ht="15" customHeight="1" x14ac:dyDescent="0.2">
      <c r="N164" s="42"/>
      <c r="P164" s="40"/>
      <c r="Q164" s="12"/>
      <c r="R164" s="41"/>
      <c r="S164" s="42"/>
      <c r="T164" s="42"/>
      <c r="U164" s="42"/>
      <c r="V164" s="42"/>
      <c r="W164" s="42"/>
      <c r="X164" s="41"/>
      <c r="Y164" s="42"/>
    </row>
    <row r="165" spans="14:25" ht="15" customHeight="1" x14ac:dyDescent="0.2">
      <c r="N165" s="42"/>
      <c r="P165" s="40"/>
      <c r="Q165" s="12"/>
      <c r="R165" s="42"/>
      <c r="S165" s="42"/>
      <c r="T165" s="42"/>
      <c r="U165" s="42"/>
      <c r="V165" s="42"/>
      <c r="W165" s="42"/>
      <c r="X165" s="42"/>
      <c r="Y165" s="42"/>
    </row>
    <row r="166" spans="14:25" ht="15" customHeight="1" x14ac:dyDescent="0.2">
      <c r="N166" s="42"/>
      <c r="P166" s="40"/>
      <c r="Q166" s="12"/>
      <c r="R166" s="42"/>
      <c r="S166" s="42"/>
      <c r="T166" s="42"/>
      <c r="U166" s="42"/>
      <c r="V166" s="42"/>
      <c r="W166" s="42"/>
      <c r="X166" s="42"/>
      <c r="Y166" s="42"/>
    </row>
    <row r="167" spans="14:25" ht="15" customHeight="1" x14ac:dyDescent="0.2">
      <c r="N167" s="42"/>
      <c r="P167" s="40"/>
      <c r="Q167" s="12"/>
      <c r="R167" s="42"/>
      <c r="S167" s="42"/>
      <c r="T167" s="42"/>
      <c r="U167" s="42"/>
      <c r="V167" s="42"/>
      <c r="W167" s="42"/>
      <c r="X167" s="42"/>
      <c r="Y167" s="42"/>
    </row>
    <row r="168" spans="14:25" ht="15" customHeight="1" x14ac:dyDescent="0.2">
      <c r="N168" s="42"/>
      <c r="P168" s="40"/>
      <c r="Q168" s="12"/>
      <c r="R168" s="41"/>
      <c r="S168" s="42"/>
      <c r="T168" s="42"/>
      <c r="U168" s="42"/>
      <c r="V168" s="42"/>
      <c r="W168" s="42"/>
      <c r="X168" s="41"/>
      <c r="Y168" s="42"/>
    </row>
    <row r="169" spans="14:25" ht="15" customHeight="1" x14ac:dyDescent="0.2">
      <c r="N169" s="42"/>
      <c r="P169" s="40"/>
      <c r="Q169" s="12"/>
      <c r="R169" s="42"/>
      <c r="S169" s="42"/>
      <c r="T169" s="42"/>
      <c r="U169" s="42"/>
      <c r="V169" s="42"/>
      <c r="W169" s="42"/>
      <c r="X169" s="42"/>
      <c r="Y169" s="42"/>
    </row>
    <row r="170" spans="14:25" ht="15" customHeight="1" x14ac:dyDescent="0.2">
      <c r="N170" s="42"/>
      <c r="P170" s="40"/>
      <c r="Q170" s="12"/>
      <c r="R170" s="41"/>
      <c r="S170" s="42"/>
      <c r="T170" s="42"/>
      <c r="U170" s="42"/>
      <c r="V170" s="42"/>
      <c r="W170" s="42"/>
      <c r="X170" s="41"/>
      <c r="Y170" s="42"/>
    </row>
    <row r="171" spans="14:25" ht="15" customHeight="1" x14ac:dyDescent="0.2">
      <c r="N171" s="42"/>
      <c r="P171" s="40"/>
      <c r="Q171" s="12"/>
      <c r="R171" s="42"/>
      <c r="S171" s="42"/>
      <c r="T171" s="42"/>
      <c r="U171" s="42"/>
      <c r="V171" s="42"/>
      <c r="W171" s="42"/>
      <c r="X171" s="42"/>
      <c r="Y171" s="42"/>
    </row>
    <row r="172" spans="14:25" ht="15" customHeight="1" x14ac:dyDescent="0.2">
      <c r="N172" s="42"/>
      <c r="P172" s="40"/>
      <c r="Q172" s="12"/>
      <c r="R172" s="42"/>
      <c r="S172" s="42"/>
      <c r="T172" s="42"/>
      <c r="U172" s="42"/>
      <c r="V172" s="42"/>
      <c r="W172" s="42"/>
      <c r="X172" s="42"/>
      <c r="Y172" s="42"/>
    </row>
    <row r="173" spans="14:25" ht="15" customHeight="1" x14ac:dyDescent="0.2">
      <c r="N173" s="42"/>
      <c r="P173" s="40"/>
      <c r="Q173" s="12"/>
      <c r="R173" s="41"/>
      <c r="S173" s="42"/>
      <c r="T173" s="42"/>
      <c r="U173" s="42"/>
      <c r="V173" s="42"/>
      <c r="W173" s="42"/>
      <c r="X173" s="41"/>
      <c r="Y173" s="42"/>
    </row>
    <row r="174" spans="14:25" ht="15" customHeight="1" x14ac:dyDescent="0.2">
      <c r="N174" s="42"/>
      <c r="P174" s="40"/>
      <c r="Q174" s="12"/>
      <c r="R174" s="42"/>
      <c r="S174" s="42"/>
      <c r="T174" s="42"/>
      <c r="U174" s="42"/>
      <c r="V174" s="42"/>
      <c r="W174" s="42"/>
      <c r="X174" s="42"/>
      <c r="Y174" s="42"/>
    </row>
    <row r="175" spans="14:25" ht="15" customHeight="1" x14ac:dyDescent="0.2">
      <c r="N175" s="42"/>
      <c r="P175" s="40"/>
      <c r="Q175" s="12"/>
      <c r="R175" s="42"/>
      <c r="S175" s="42"/>
      <c r="T175" s="42"/>
      <c r="U175" s="42"/>
      <c r="V175" s="42"/>
      <c r="W175" s="42"/>
      <c r="X175" s="42"/>
      <c r="Y175" s="42"/>
    </row>
    <row r="176" spans="14:25" ht="15" customHeight="1" x14ac:dyDescent="0.2">
      <c r="N176" s="42"/>
      <c r="P176" s="40"/>
      <c r="Q176" s="12"/>
      <c r="R176" s="42"/>
      <c r="S176" s="42"/>
      <c r="T176" s="42"/>
      <c r="U176" s="42"/>
      <c r="V176" s="42"/>
      <c r="W176" s="42"/>
      <c r="X176" s="42"/>
      <c r="Y176" s="42"/>
    </row>
    <row r="177" spans="14:25" ht="15" customHeight="1" x14ac:dyDescent="0.2">
      <c r="N177" s="42"/>
      <c r="P177" s="40"/>
      <c r="Q177" s="12"/>
      <c r="R177" s="41"/>
      <c r="S177" s="42"/>
      <c r="T177" s="42"/>
      <c r="U177" s="42"/>
      <c r="V177" s="42"/>
      <c r="W177" s="42"/>
      <c r="X177" s="41"/>
      <c r="Y177" s="42"/>
    </row>
    <row r="178" spans="14:25" ht="15" customHeight="1" x14ac:dyDescent="0.2">
      <c r="N178" s="42"/>
      <c r="P178" s="40"/>
      <c r="Q178" s="12"/>
      <c r="R178" s="42"/>
      <c r="S178" s="42"/>
      <c r="T178" s="42"/>
      <c r="U178" s="42"/>
      <c r="V178" s="42"/>
      <c r="W178" s="42"/>
      <c r="X178" s="42"/>
      <c r="Y178" s="42"/>
    </row>
    <row r="179" spans="14:25" ht="15" customHeight="1" x14ac:dyDescent="0.2">
      <c r="N179" s="42"/>
      <c r="P179" s="40"/>
      <c r="Q179" s="12"/>
      <c r="R179" s="42"/>
      <c r="S179" s="42"/>
      <c r="T179" s="42"/>
      <c r="U179" s="42"/>
      <c r="V179" s="42"/>
      <c r="W179" s="42"/>
      <c r="X179" s="42"/>
      <c r="Y179" s="42"/>
    </row>
    <row r="180" spans="14:25" ht="15" customHeight="1" x14ac:dyDescent="0.2">
      <c r="N180" s="42"/>
      <c r="P180" s="40"/>
      <c r="Q180" s="12"/>
      <c r="R180" s="42"/>
      <c r="S180" s="42"/>
      <c r="T180" s="42"/>
      <c r="U180" s="42"/>
      <c r="V180" s="42"/>
      <c r="W180" s="42"/>
      <c r="X180" s="42"/>
      <c r="Y180" s="42"/>
    </row>
    <row r="181" spans="14:25" ht="15" customHeight="1" x14ac:dyDescent="0.2">
      <c r="N181" s="42"/>
      <c r="P181" s="40"/>
      <c r="Q181" s="12"/>
      <c r="R181" s="42"/>
      <c r="S181" s="42"/>
      <c r="T181" s="42"/>
      <c r="U181" s="42"/>
      <c r="V181" s="42"/>
      <c r="W181" s="42"/>
      <c r="X181" s="42"/>
      <c r="Y181" s="42"/>
    </row>
    <row r="182" spans="14:25" ht="15" customHeight="1" x14ac:dyDescent="0.2">
      <c r="N182" s="42"/>
      <c r="P182" s="40"/>
      <c r="Q182" s="12"/>
      <c r="R182" s="42"/>
      <c r="S182" s="42"/>
      <c r="T182" s="42"/>
      <c r="U182" s="42"/>
      <c r="V182" s="42"/>
      <c r="W182" s="42"/>
      <c r="X182" s="42"/>
      <c r="Y182" s="42"/>
    </row>
    <row r="183" spans="14:25" ht="15" customHeight="1" x14ac:dyDescent="0.2">
      <c r="N183" s="42"/>
      <c r="P183" s="40"/>
      <c r="Q183" s="12"/>
      <c r="R183" s="41"/>
      <c r="S183" s="42"/>
      <c r="T183" s="42"/>
      <c r="U183" s="42"/>
      <c r="V183" s="42"/>
      <c r="W183" s="42"/>
      <c r="X183" s="41"/>
      <c r="Y183" s="42"/>
    </row>
    <row r="184" spans="14:25" ht="15" customHeight="1" x14ac:dyDescent="0.2">
      <c r="N184" s="42"/>
      <c r="P184" s="40"/>
      <c r="Q184" s="12"/>
      <c r="R184" s="42"/>
      <c r="S184" s="42"/>
      <c r="T184" s="42"/>
      <c r="U184" s="42"/>
      <c r="V184" s="42"/>
      <c r="W184" s="42"/>
      <c r="X184" s="42"/>
      <c r="Y184" s="42"/>
    </row>
    <row r="185" spans="14:25" ht="15" customHeight="1" x14ac:dyDescent="0.2">
      <c r="N185" s="42"/>
      <c r="P185" s="40"/>
      <c r="Q185" s="12"/>
      <c r="R185" s="42"/>
      <c r="S185" s="42"/>
      <c r="T185" s="42"/>
      <c r="U185" s="42"/>
      <c r="V185" s="42"/>
      <c r="W185" s="42"/>
      <c r="X185" s="42"/>
      <c r="Y185" s="42"/>
    </row>
    <row r="186" spans="14:25" ht="15" customHeight="1" x14ac:dyDescent="0.2">
      <c r="N186" s="42"/>
      <c r="P186" s="40"/>
      <c r="Q186" s="12"/>
      <c r="R186" s="42"/>
      <c r="S186" s="42"/>
      <c r="T186" s="42"/>
      <c r="U186" s="42"/>
      <c r="V186" s="42"/>
      <c r="W186" s="42"/>
      <c r="X186" s="42"/>
      <c r="Y186" s="42"/>
    </row>
    <row r="187" spans="14:25" ht="15" customHeight="1" x14ac:dyDescent="0.2">
      <c r="N187" s="42"/>
      <c r="P187" s="40"/>
      <c r="Q187" s="12"/>
      <c r="R187" s="42"/>
      <c r="S187" s="42"/>
      <c r="T187" s="42"/>
      <c r="U187" s="42"/>
      <c r="V187" s="42"/>
      <c r="W187" s="42"/>
      <c r="X187" s="42"/>
      <c r="Y187" s="42"/>
    </row>
    <row r="188" spans="14:25" ht="15" customHeight="1" x14ac:dyDescent="0.2">
      <c r="N188" s="42"/>
      <c r="P188" s="40"/>
      <c r="Q188" s="12"/>
      <c r="R188" s="42"/>
      <c r="S188" s="42"/>
      <c r="T188" s="42"/>
      <c r="U188" s="42"/>
      <c r="V188" s="42"/>
      <c r="W188" s="42"/>
      <c r="X188" s="42"/>
      <c r="Y188" s="42"/>
    </row>
    <row r="189" spans="14:25" ht="15" customHeight="1" x14ac:dyDescent="0.2">
      <c r="N189" s="42"/>
      <c r="P189" s="40"/>
      <c r="Q189" s="12"/>
      <c r="R189" s="42"/>
      <c r="S189" s="42"/>
      <c r="T189" s="42"/>
      <c r="U189" s="42"/>
      <c r="V189" s="42"/>
      <c r="W189" s="42"/>
      <c r="X189" s="42"/>
      <c r="Y189" s="42"/>
    </row>
    <row r="190" spans="14:25" ht="15" customHeight="1" x14ac:dyDescent="0.2">
      <c r="N190" s="42"/>
      <c r="P190" s="40"/>
      <c r="Q190" s="12"/>
      <c r="R190" s="42"/>
      <c r="S190" s="42"/>
      <c r="T190" s="42"/>
      <c r="U190" s="42"/>
      <c r="V190" s="42"/>
      <c r="W190" s="42"/>
      <c r="X190" s="42"/>
      <c r="Y190" s="42"/>
    </row>
    <row r="191" spans="14:25" ht="15" customHeight="1" x14ac:dyDescent="0.2">
      <c r="N191" s="42"/>
      <c r="P191" s="40"/>
      <c r="Q191" s="12"/>
      <c r="R191" s="42"/>
      <c r="S191" s="42"/>
      <c r="T191" s="42"/>
      <c r="U191" s="42"/>
      <c r="V191" s="42"/>
      <c r="W191" s="42"/>
      <c r="X191" s="42"/>
      <c r="Y191" s="42"/>
    </row>
    <row r="192" spans="14:25" ht="15" customHeight="1" x14ac:dyDescent="0.2">
      <c r="N192" s="42"/>
      <c r="P192" s="40"/>
      <c r="Q192" s="12"/>
      <c r="R192" s="42"/>
      <c r="S192" s="42"/>
      <c r="T192" s="42"/>
      <c r="U192" s="42"/>
      <c r="V192" s="42"/>
      <c r="W192" s="42"/>
      <c r="X192" s="42"/>
      <c r="Y192" s="42"/>
    </row>
    <row r="193" spans="14:25" ht="15" customHeight="1" x14ac:dyDescent="0.2">
      <c r="N193" s="42"/>
      <c r="P193" s="40"/>
      <c r="Q193" s="12"/>
      <c r="R193" s="41"/>
      <c r="S193" s="42"/>
      <c r="T193" s="42"/>
      <c r="U193" s="42"/>
      <c r="V193" s="42"/>
      <c r="W193" s="42"/>
      <c r="X193" s="41"/>
      <c r="Y193" s="42"/>
    </row>
    <row r="194" spans="14:25" ht="15" customHeight="1" x14ac:dyDescent="0.2">
      <c r="N194" s="42"/>
      <c r="P194" s="40"/>
      <c r="Q194" s="12"/>
      <c r="R194" s="42"/>
      <c r="S194" s="42"/>
      <c r="T194" s="42"/>
      <c r="U194" s="42"/>
      <c r="V194" s="42"/>
      <c r="W194" s="42"/>
      <c r="X194" s="42"/>
      <c r="Y194" s="42"/>
    </row>
    <row r="195" spans="14:25" ht="15" customHeight="1" x14ac:dyDescent="0.2">
      <c r="N195" s="42"/>
      <c r="P195" s="40"/>
      <c r="Q195" s="12"/>
      <c r="R195" s="41"/>
      <c r="S195" s="42"/>
      <c r="T195" s="42"/>
      <c r="U195" s="42"/>
      <c r="V195" s="42"/>
      <c r="W195" s="42"/>
      <c r="X195" s="41"/>
      <c r="Y195" s="42"/>
    </row>
    <row r="196" spans="14:25" ht="15" customHeight="1" x14ac:dyDescent="0.2">
      <c r="N196" s="42"/>
      <c r="P196" s="40"/>
      <c r="Q196" s="12"/>
      <c r="R196" s="42"/>
      <c r="S196" s="42"/>
      <c r="T196" s="42"/>
      <c r="U196" s="42"/>
      <c r="V196" s="42"/>
      <c r="W196" s="42"/>
      <c r="X196" s="42"/>
      <c r="Y196" s="42"/>
    </row>
    <row r="197" spans="14:25" ht="15" customHeight="1" x14ac:dyDescent="0.2">
      <c r="N197" s="42"/>
      <c r="P197" s="40"/>
      <c r="Q197" s="12"/>
      <c r="R197" s="42"/>
      <c r="S197" s="42"/>
      <c r="T197" s="42"/>
      <c r="U197" s="42"/>
      <c r="V197" s="42"/>
      <c r="W197" s="42"/>
      <c r="X197" s="42"/>
      <c r="Y197" s="42"/>
    </row>
    <row r="198" spans="14:25" ht="15" customHeight="1" x14ac:dyDescent="0.2">
      <c r="N198" s="42"/>
      <c r="P198" s="40"/>
      <c r="Q198" s="12"/>
      <c r="R198" s="41"/>
      <c r="S198" s="42"/>
      <c r="T198" s="42"/>
      <c r="U198" s="42"/>
      <c r="V198" s="42"/>
      <c r="W198" s="42"/>
      <c r="X198" s="41"/>
      <c r="Y198" s="42"/>
    </row>
    <row r="199" spans="14:25" ht="15" customHeight="1" x14ac:dyDescent="0.2">
      <c r="N199" s="42"/>
      <c r="P199" s="40"/>
      <c r="Q199" s="12"/>
      <c r="R199" s="42"/>
      <c r="S199" s="42"/>
      <c r="T199" s="42"/>
      <c r="U199" s="42"/>
      <c r="V199" s="42"/>
      <c r="W199" s="42"/>
      <c r="X199" s="42"/>
      <c r="Y199" s="42"/>
    </row>
    <row r="200" spans="14:25" ht="15" customHeight="1" x14ac:dyDescent="0.2">
      <c r="N200" s="42"/>
      <c r="P200" s="40"/>
      <c r="Q200" s="12"/>
      <c r="R200" s="42"/>
      <c r="S200" s="42"/>
      <c r="T200" s="42"/>
      <c r="U200" s="42"/>
      <c r="V200" s="42"/>
      <c r="W200" s="42"/>
      <c r="X200" s="42"/>
      <c r="Y200" s="42"/>
    </row>
    <row r="201" spans="14:25" ht="15" customHeight="1" x14ac:dyDescent="0.2">
      <c r="N201" s="42"/>
      <c r="P201" s="40"/>
      <c r="Q201" s="12"/>
      <c r="R201" s="42"/>
      <c r="S201" s="42"/>
      <c r="T201" s="42"/>
      <c r="U201" s="42"/>
      <c r="V201" s="42"/>
      <c r="W201" s="42"/>
      <c r="X201" s="42"/>
      <c r="Y201" s="42"/>
    </row>
    <row r="202" spans="14:25" ht="15" customHeight="1" x14ac:dyDescent="0.2">
      <c r="N202" s="42"/>
      <c r="P202" s="40"/>
      <c r="Q202" s="12"/>
      <c r="R202" s="42"/>
      <c r="S202" s="42"/>
      <c r="T202" s="42"/>
      <c r="U202" s="42"/>
      <c r="V202" s="42"/>
      <c r="W202" s="42"/>
      <c r="X202" s="42"/>
      <c r="Y202" s="42"/>
    </row>
    <row r="203" spans="14:25" ht="15" customHeight="1" x14ac:dyDescent="0.2">
      <c r="N203" s="42"/>
      <c r="P203" s="40"/>
      <c r="Q203" s="12"/>
      <c r="R203" s="41"/>
      <c r="S203" s="42"/>
      <c r="T203" s="42"/>
      <c r="U203" s="42"/>
      <c r="V203" s="42"/>
      <c r="W203" s="42"/>
      <c r="X203" s="41"/>
      <c r="Y203" s="42"/>
    </row>
    <row r="204" spans="14:25" ht="15" customHeight="1" x14ac:dyDescent="0.2">
      <c r="N204" s="42"/>
      <c r="P204" s="40"/>
      <c r="Q204" s="12"/>
      <c r="R204" s="42"/>
      <c r="S204" s="42"/>
      <c r="T204" s="42"/>
      <c r="U204" s="42"/>
      <c r="V204" s="42"/>
      <c r="W204" s="42"/>
      <c r="X204" s="42"/>
      <c r="Y204" s="42"/>
    </row>
    <row r="205" spans="14:25" ht="15" customHeight="1" x14ac:dyDescent="0.2">
      <c r="N205" s="42"/>
      <c r="P205" s="40"/>
      <c r="Q205" s="12"/>
      <c r="R205" s="42"/>
      <c r="S205" s="42"/>
      <c r="T205" s="42"/>
      <c r="U205" s="42"/>
      <c r="V205" s="42"/>
      <c r="W205" s="42"/>
      <c r="X205" s="42"/>
      <c r="Y205" s="42"/>
    </row>
    <row r="206" spans="14:25" ht="15" customHeight="1" x14ac:dyDescent="0.2">
      <c r="N206" s="42"/>
      <c r="P206" s="40"/>
      <c r="Q206" s="12"/>
      <c r="R206" s="41"/>
      <c r="S206" s="42"/>
      <c r="T206" s="42"/>
      <c r="U206" s="42"/>
      <c r="V206" s="42"/>
      <c r="W206" s="42"/>
      <c r="X206" s="41"/>
      <c r="Y206" s="42"/>
    </row>
    <row r="207" spans="14:25" ht="15" customHeight="1" x14ac:dyDescent="0.2">
      <c r="N207" s="42"/>
      <c r="P207" s="40"/>
      <c r="Q207" s="12"/>
      <c r="R207" s="42"/>
      <c r="S207" s="42"/>
      <c r="T207" s="42"/>
      <c r="U207" s="42"/>
      <c r="V207" s="42"/>
      <c r="W207" s="42"/>
      <c r="X207" s="42"/>
      <c r="Y207" s="42"/>
    </row>
    <row r="208" spans="14:25" ht="15" customHeight="1" x14ac:dyDescent="0.2">
      <c r="N208" s="42"/>
      <c r="P208" s="40"/>
      <c r="Q208" s="12"/>
      <c r="R208" s="42"/>
      <c r="S208" s="42"/>
      <c r="T208" s="42"/>
      <c r="U208" s="42"/>
      <c r="V208" s="42"/>
      <c r="W208" s="42"/>
      <c r="X208" s="42"/>
      <c r="Y208" s="42"/>
    </row>
    <row r="209" spans="14:25" ht="15" customHeight="1" x14ac:dyDescent="0.2">
      <c r="N209" s="42"/>
      <c r="P209" s="40"/>
      <c r="Q209" s="12"/>
      <c r="R209" s="42"/>
      <c r="S209" s="42"/>
      <c r="T209" s="42"/>
      <c r="U209" s="42"/>
      <c r="V209" s="42"/>
      <c r="W209" s="42"/>
      <c r="X209" s="42"/>
      <c r="Y209" s="42"/>
    </row>
    <row r="210" spans="14:25" ht="15" customHeight="1" x14ac:dyDescent="0.2">
      <c r="N210" s="42"/>
      <c r="P210" s="40"/>
      <c r="Q210" s="12"/>
      <c r="R210" s="42"/>
      <c r="S210" s="42"/>
      <c r="T210" s="42"/>
      <c r="U210" s="42"/>
      <c r="V210" s="42"/>
      <c r="W210" s="42"/>
      <c r="X210" s="42"/>
      <c r="Y210" s="42"/>
    </row>
    <row r="211" spans="14:25" ht="15" customHeight="1" x14ac:dyDescent="0.2">
      <c r="N211" s="42"/>
      <c r="P211" s="40"/>
      <c r="Q211" s="12"/>
      <c r="R211" s="41"/>
      <c r="S211" s="42"/>
      <c r="T211" s="42"/>
      <c r="U211" s="42"/>
      <c r="V211" s="42"/>
      <c r="W211" s="42"/>
      <c r="X211" s="41"/>
      <c r="Y211" s="42"/>
    </row>
    <row r="212" spans="14:25" ht="15" customHeight="1" x14ac:dyDescent="0.2">
      <c r="N212" s="42"/>
      <c r="P212" s="40"/>
      <c r="Q212" s="12"/>
      <c r="R212" s="42"/>
      <c r="S212" s="42"/>
      <c r="T212" s="42"/>
      <c r="U212" s="42"/>
      <c r="V212" s="42"/>
      <c r="W212" s="42"/>
      <c r="X212" s="42"/>
      <c r="Y212" s="42"/>
    </row>
    <row r="213" spans="14:25" ht="15" customHeight="1" x14ac:dyDescent="0.2">
      <c r="N213" s="42"/>
      <c r="P213" s="40"/>
      <c r="Q213" s="12"/>
      <c r="R213" s="42"/>
      <c r="S213" s="42"/>
      <c r="T213" s="42"/>
      <c r="U213" s="42"/>
      <c r="V213" s="42"/>
      <c r="W213" s="42"/>
      <c r="X213" s="42"/>
      <c r="Y213" s="42"/>
    </row>
    <row r="214" spans="14:25" ht="15" customHeight="1" x14ac:dyDescent="0.2">
      <c r="N214" s="42"/>
      <c r="P214" s="40"/>
      <c r="Q214" s="12"/>
      <c r="R214" s="41"/>
      <c r="S214" s="42"/>
      <c r="T214" s="42"/>
      <c r="U214" s="42"/>
      <c r="V214" s="42"/>
      <c r="W214" s="42"/>
      <c r="X214" s="41"/>
      <c r="Y214" s="42"/>
    </row>
    <row r="215" spans="14:25" ht="15" customHeight="1" x14ac:dyDescent="0.2">
      <c r="N215" s="42"/>
      <c r="P215" s="40"/>
      <c r="Q215" s="12"/>
      <c r="R215" s="42"/>
      <c r="S215" s="42"/>
      <c r="T215" s="42"/>
      <c r="U215" s="42"/>
      <c r="V215" s="42"/>
      <c r="W215" s="42"/>
      <c r="X215" s="42"/>
      <c r="Y215" s="42"/>
    </row>
    <row r="216" spans="14:25" ht="15" customHeight="1" x14ac:dyDescent="0.2">
      <c r="N216" s="42"/>
      <c r="P216" s="40"/>
      <c r="Q216" s="12"/>
      <c r="R216" s="42"/>
      <c r="S216" s="42"/>
      <c r="T216" s="42"/>
      <c r="U216" s="42"/>
      <c r="V216" s="42"/>
      <c r="W216" s="42"/>
      <c r="X216" s="42"/>
      <c r="Y216" s="42"/>
    </row>
    <row r="217" spans="14:25" ht="15" customHeight="1" x14ac:dyDescent="0.2">
      <c r="N217" s="42"/>
      <c r="P217" s="40"/>
      <c r="Q217" s="12"/>
      <c r="R217" s="41"/>
      <c r="S217" s="42"/>
      <c r="T217" s="42"/>
      <c r="U217" s="42"/>
      <c r="V217" s="42"/>
      <c r="W217" s="42"/>
      <c r="X217" s="41"/>
      <c r="Y217" s="42"/>
    </row>
    <row r="218" spans="14:25" ht="15" customHeight="1" x14ac:dyDescent="0.2">
      <c r="N218" s="42"/>
      <c r="P218" s="40"/>
      <c r="Q218" s="12"/>
      <c r="R218" s="42"/>
      <c r="S218" s="42"/>
      <c r="T218" s="42"/>
      <c r="U218" s="42"/>
      <c r="V218" s="42"/>
      <c r="W218" s="42"/>
      <c r="X218" s="42"/>
      <c r="Y218" s="42"/>
    </row>
    <row r="219" spans="14:25" ht="15" customHeight="1" x14ac:dyDescent="0.2">
      <c r="N219" s="42"/>
      <c r="P219" s="40"/>
      <c r="Q219" s="12"/>
      <c r="R219" s="42"/>
      <c r="S219" s="42"/>
      <c r="T219" s="42"/>
      <c r="U219" s="42"/>
      <c r="V219" s="42"/>
      <c r="W219" s="42"/>
      <c r="X219" s="42"/>
      <c r="Y219" s="42"/>
    </row>
    <row r="220" spans="14:25" ht="15" customHeight="1" x14ac:dyDescent="0.2">
      <c r="N220" s="42"/>
      <c r="P220" s="40"/>
      <c r="Q220" s="12"/>
      <c r="R220" s="42"/>
      <c r="S220" s="42"/>
      <c r="T220" s="42"/>
      <c r="U220" s="42"/>
      <c r="V220" s="42"/>
      <c r="W220" s="42"/>
      <c r="X220" s="42"/>
      <c r="Y220" s="42"/>
    </row>
  </sheetData>
  <mergeCells count="5">
    <mergeCell ref="N3:Y3"/>
    <mergeCell ref="AA3:AL3"/>
    <mergeCell ref="Q2:U2"/>
    <mergeCell ref="V2:Y2"/>
    <mergeCell ref="A3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5697B8"/>
  </sheetPr>
  <dimension ref="A2:BC220"/>
  <sheetViews>
    <sheetView showGridLines="0" topLeftCell="AN1" workbookViewId="0">
      <selection activeCell="AY20" sqref="AY20"/>
    </sheetView>
  </sheetViews>
  <sheetFormatPr defaultColWidth="9.140625" defaultRowHeight="15" customHeight="1" x14ac:dyDescent="0.2"/>
  <cols>
    <col min="1" max="1" width="7.7109375" style="16" customWidth="1"/>
    <col min="2" max="2" width="18.7109375" style="16" customWidth="1"/>
    <col min="3" max="6" width="10.7109375" style="16" customWidth="1"/>
    <col min="7" max="7" width="3.7109375" style="16" customWidth="1"/>
    <col min="8" max="8" width="9.140625" style="16"/>
    <col min="9" max="9" width="18.7109375" style="16" customWidth="1"/>
    <col min="10" max="13" width="10.7109375" style="16" customWidth="1"/>
    <col min="14" max="14" width="3.7109375" style="16" customWidth="1"/>
    <col min="15" max="15" width="9.140625" style="16"/>
    <col min="16" max="16" width="18.7109375" style="16" customWidth="1"/>
    <col min="17" max="20" width="10.7109375" style="16" customWidth="1"/>
    <col min="21" max="21" width="3.7109375" style="16" customWidth="1"/>
    <col min="22" max="22" width="9.140625" style="16"/>
    <col min="23" max="23" width="18.7109375" style="16" customWidth="1"/>
    <col min="24" max="27" width="10.7109375" style="16" customWidth="1"/>
    <col min="28" max="28" width="3.7109375" style="16" customWidth="1"/>
    <col min="29" max="29" width="9.140625" style="16"/>
    <col min="30" max="30" width="18.7109375" style="16" customWidth="1"/>
    <col min="31" max="34" width="10.7109375" style="16" customWidth="1"/>
    <col min="35" max="35" width="3.7109375" style="16" customWidth="1"/>
    <col min="36" max="36" width="9.140625" style="16"/>
    <col min="37" max="37" width="18.7109375" style="16" customWidth="1"/>
    <col min="38" max="41" width="10.7109375" style="16" customWidth="1"/>
    <col min="42" max="42" width="3.7109375" style="16" customWidth="1"/>
    <col min="43" max="43" width="9.140625" style="16"/>
    <col min="44" max="44" width="18.7109375" style="16" customWidth="1"/>
    <col min="45" max="48" width="10.7109375" style="16" customWidth="1"/>
    <col min="49" max="49" width="3.7109375" style="16" customWidth="1"/>
    <col min="50" max="50" width="9.140625" style="16"/>
    <col min="51" max="51" width="18.7109375" style="16" customWidth="1"/>
    <col min="52" max="55" width="10.7109375" style="16" customWidth="1"/>
    <col min="56" max="16384" width="9.140625" style="16"/>
  </cols>
  <sheetData>
    <row r="2" spans="1:55" s="12" customFormat="1" ht="15" customHeight="1" x14ac:dyDescent="0.2">
      <c r="A2" s="11"/>
      <c r="C2" s="230"/>
      <c r="D2" s="230"/>
      <c r="E2" s="230"/>
      <c r="F2" s="230"/>
    </row>
    <row r="3" spans="1:55" s="43" customFormat="1" ht="39.75" customHeight="1" x14ac:dyDescent="0.25">
      <c r="A3" s="228" t="s">
        <v>594</v>
      </c>
      <c r="B3" s="228"/>
      <c r="C3" s="228"/>
      <c r="D3" s="228"/>
      <c r="E3" s="228"/>
      <c r="F3" s="228"/>
      <c r="H3" s="228" t="s">
        <v>593</v>
      </c>
      <c r="I3" s="228"/>
      <c r="J3" s="228"/>
      <c r="K3" s="228"/>
      <c r="L3" s="228"/>
      <c r="M3" s="228"/>
      <c r="O3" s="228" t="s">
        <v>595</v>
      </c>
      <c r="P3" s="228"/>
      <c r="Q3" s="228"/>
      <c r="R3" s="228"/>
      <c r="S3" s="228"/>
      <c r="T3" s="228"/>
      <c r="V3" s="228" t="s">
        <v>596</v>
      </c>
      <c r="W3" s="228"/>
      <c r="X3" s="228"/>
      <c r="Y3" s="228"/>
      <c r="Z3" s="228"/>
      <c r="AA3" s="228"/>
      <c r="AC3" s="228" t="s">
        <v>597</v>
      </c>
      <c r="AD3" s="228"/>
      <c r="AE3" s="228"/>
      <c r="AF3" s="228"/>
      <c r="AG3" s="228"/>
      <c r="AH3" s="228"/>
      <c r="AJ3" s="228" t="s">
        <v>598</v>
      </c>
      <c r="AK3" s="228"/>
      <c r="AL3" s="228"/>
      <c r="AM3" s="228"/>
      <c r="AN3" s="228"/>
      <c r="AO3" s="228"/>
      <c r="AQ3" s="228" t="s">
        <v>599</v>
      </c>
      <c r="AR3" s="228"/>
      <c r="AS3" s="228"/>
      <c r="AT3" s="228"/>
      <c r="AU3" s="228"/>
      <c r="AV3" s="228"/>
      <c r="AX3" s="228" t="s">
        <v>600</v>
      </c>
      <c r="AY3" s="228"/>
      <c r="AZ3" s="228"/>
      <c r="BA3" s="228"/>
      <c r="BB3" s="228"/>
      <c r="BC3" s="228"/>
    </row>
    <row r="5" spans="1:55" ht="15" customHeight="1" x14ac:dyDescent="0.2">
      <c r="A5" s="14" t="s">
        <v>151</v>
      </c>
      <c r="B5" s="14" t="s">
        <v>409</v>
      </c>
      <c r="C5" s="15">
        <v>2016</v>
      </c>
      <c r="D5" s="15">
        <v>2017</v>
      </c>
      <c r="E5" s="15">
        <v>2018</v>
      </c>
      <c r="F5" s="15">
        <v>2019</v>
      </c>
      <c r="H5" s="14" t="s">
        <v>151</v>
      </c>
      <c r="I5" s="14" t="s">
        <v>409</v>
      </c>
      <c r="J5" s="15">
        <v>2016</v>
      </c>
      <c r="K5" s="15">
        <v>2017</v>
      </c>
      <c r="L5" s="15">
        <v>2018</v>
      </c>
      <c r="M5" s="15">
        <v>2019</v>
      </c>
      <c r="O5" s="14" t="s">
        <v>151</v>
      </c>
      <c r="P5" s="14" t="s">
        <v>409</v>
      </c>
      <c r="Q5" s="15">
        <v>2016</v>
      </c>
      <c r="R5" s="15">
        <v>2017</v>
      </c>
      <c r="S5" s="15">
        <v>2018</v>
      </c>
      <c r="T5" s="15">
        <v>2019</v>
      </c>
      <c r="V5" s="14" t="s">
        <v>151</v>
      </c>
      <c r="W5" s="14" t="s">
        <v>409</v>
      </c>
      <c r="X5" s="15">
        <v>2016</v>
      </c>
      <c r="Y5" s="15">
        <v>2017</v>
      </c>
      <c r="Z5" s="15">
        <v>2018</v>
      </c>
      <c r="AA5" s="15">
        <v>2019</v>
      </c>
      <c r="AC5" s="14" t="s">
        <v>151</v>
      </c>
      <c r="AD5" s="14" t="s">
        <v>409</v>
      </c>
      <c r="AE5" s="15">
        <v>2016</v>
      </c>
      <c r="AF5" s="15">
        <v>2017</v>
      </c>
      <c r="AG5" s="15">
        <v>2018</v>
      </c>
      <c r="AH5" s="15">
        <v>2019</v>
      </c>
      <c r="AJ5" s="14" t="s">
        <v>151</v>
      </c>
      <c r="AK5" s="14" t="s">
        <v>409</v>
      </c>
      <c r="AL5" s="15">
        <v>2016</v>
      </c>
      <c r="AM5" s="15">
        <v>2017</v>
      </c>
      <c r="AN5" s="15">
        <v>2018</v>
      </c>
      <c r="AO5" s="15">
        <v>2019</v>
      </c>
      <c r="AQ5" s="14" t="s">
        <v>151</v>
      </c>
      <c r="AR5" s="14" t="s">
        <v>409</v>
      </c>
      <c r="AS5" s="15">
        <v>2016</v>
      </c>
      <c r="AT5" s="15">
        <v>2017</v>
      </c>
      <c r="AU5" s="15">
        <v>2018</v>
      </c>
      <c r="AV5" s="15">
        <v>2019</v>
      </c>
      <c r="AX5" s="14" t="s">
        <v>151</v>
      </c>
      <c r="AY5" s="14" t="s">
        <v>409</v>
      </c>
      <c r="AZ5" s="15">
        <v>2016</v>
      </c>
      <c r="BA5" s="15">
        <v>2017</v>
      </c>
      <c r="BB5" s="15">
        <v>2018</v>
      </c>
      <c r="BC5" s="15">
        <v>2019</v>
      </c>
    </row>
    <row r="6" spans="1:55" ht="15" customHeight="1" x14ac:dyDescent="0.2">
      <c r="A6" s="17"/>
      <c r="B6" s="45" t="s">
        <v>376</v>
      </c>
      <c r="C6" s="18">
        <v>4853</v>
      </c>
      <c r="D6" s="18">
        <v>4615</v>
      </c>
      <c r="E6" s="18">
        <v>4900</v>
      </c>
      <c r="F6" s="19">
        <v>5152</v>
      </c>
      <c r="H6" s="17"/>
      <c r="I6" s="45" t="s">
        <v>376</v>
      </c>
      <c r="J6" s="20">
        <v>7.0436435942466513</v>
      </c>
      <c r="K6" s="20">
        <v>6.6430596939730249</v>
      </c>
      <c r="L6" s="20">
        <v>6.8999507146377521</v>
      </c>
      <c r="M6" s="21">
        <v>7.1165135713792393</v>
      </c>
      <c r="O6" s="17"/>
      <c r="P6" s="45" t="s">
        <v>376</v>
      </c>
      <c r="Q6" s="18">
        <v>2015</v>
      </c>
      <c r="R6" s="18">
        <v>2265</v>
      </c>
      <c r="S6" s="18">
        <v>2256</v>
      </c>
      <c r="T6" s="19">
        <v>2325</v>
      </c>
      <c r="V6" s="17"/>
      <c r="W6" s="45" t="s">
        <v>376</v>
      </c>
      <c r="X6" s="20">
        <v>2.9245707484869157</v>
      </c>
      <c r="Y6" s="20">
        <v>3.2603532409206721</v>
      </c>
      <c r="Z6" s="20">
        <v>3.1767936351475039</v>
      </c>
      <c r="AA6" s="21">
        <v>3.2115477588231229</v>
      </c>
      <c r="AC6" s="17"/>
      <c r="AD6" s="45" t="s">
        <v>376</v>
      </c>
      <c r="AE6" s="18">
        <v>1414</v>
      </c>
      <c r="AF6" s="18">
        <v>1455</v>
      </c>
      <c r="AG6" s="18">
        <v>1451</v>
      </c>
      <c r="AH6" s="19">
        <v>1534</v>
      </c>
      <c r="AJ6" s="17"/>
      <c r="AK6" s="45" t="s">
        <v>376</v>
      </c>
      <c r="AL6" s="20">
        <v>2.0522794235039696</v>
      </c>
      <c r="AM6" s="20">
        <v>2.0943991017834782</v>
      </c>
      <c r="AN6" s="20">
        <v>2.0432303034570163</v>
      </c>
      <c r="AO6" s="21">
        <v>2.1189308653912562</v>
      </c>
      <c r="AQ6" s="17"/>
      <c r="AR6" s="45" t="s">
        <v>376</v>
      </c>
      <c r="AS6" s="18">
        <v>1513</v>
      </c>
      <c r="AT6" s="18">
        <v>1578</v>
      </c>
      <c r="AU6" s="18">
        <v>1456</v>
      </c>
      <c r="AV6" s="19">
        <v>1458</v>
      </c>
      <c r="AX6" s="17"/>
      <c r="AY6" s="45" t="s">
        <v>376</v>
      </c>
      <c r="AZ6" s="20">
        <v>2.1959680111467512</v>
      </c>
      <c r="BA6" s="20">
        <v>2.2714513969857926</v>
      </c>
      <c r="BB6" s="20">
        <v>2.0502710694923607</v>
      </c>
      <c r="BC6" s="21">
        <v>2.0139512397265005</v>
      </c>
    </row>
    <row r="7" spans="1:55" ht="15" customHeight="1" x14ac:dyDescent="0.2">
      <c r="A7" s="22">
        <v>1</v>
      </c>
      <c r="B7" s="30" t="s">
        <v>377</v>
      </c>
      <c r="C7" s="24">
        <v>1012</v>
      </c>
      <c r="D7" s="24">
        <v>1001</v>
      </c>
      <c r="E7" s="24">
        <v>1079</v>
      </c>
      <c r="F7" s="25">
        <v>1154</v>
      </c>
      <c r="H7" s="22">
        <v>1</v>
      </c>
      <c r="I7" s="30" t="s">
        <v>377</v>
      </c>
      <c r="J7" s="27">
        <v>20.280561122244489</v>
      </c>
      <c r="K7" s="27">
        <v>19.573719202190066</v>
      </c>
      <c r="L7" s="27">
        <v>20.466616084977236</v>
      </c>
      <c r="M7" s="28">
        <v>21.330868761552679</v>
      </c>
      <c r="O7" s="22">
        <v>1</v>
      </c>
      <c r="P7" s="30" t="s">
        <v>377</v>
      </c>
      <c r="Q7" s="24">
        <v>634</v>
      </c>
      <c r="R7" s="24">
        <v>765</v>
      </c>
      <c r="S7" s="24">
        <v>779</v>
      </c>
      <c r="T7" s="25">
        <v>727</v>
      </c>
      <c r="V7" s="22">
        <v>1</v>
      </c>
      <c r="W7" s="30" t="s">
        <v>377</v>
      </c>
      <c r="X7" s="27">
        <v>12.705410821643287</v>
      </c>
      <c r="Y7" s="27">
        <v>14.958936253421978</v>
      </c>
      <c r="Z7" s="27">
        <v>14.776176024279211</v>
      </c>
      <c r="AA7" s="28">
        <v>13.438077634011092</v>
      </c>
      <c r="AC7" s="22">
        <v>1</v>
      </c>
      <c r="AD7" s="30" t="s">
        <v>377</v>
      </c>
      <c r="AE7" s="24">
        <v>153</v>
      </c>
      <c r="AF7" s="24">
        <v>138</v>
      </c>
      <c r="AG7" s="24">
        <v>147</v>
      </c>
      <c r="AH7" s="25">
        <v>152</v>
      </c>
      <c r="AJ7" s="22">
        <v>1</v>
      </c>
      <c r="AK7" s="30" t="s">
        <v>377</v>
      </c>
      <c r="AL7" s="27">
        <v>3.0661322645290583</v>
      </c>
      <c r="AM7" s="27">
        <v>2.6984747751271021</v>
      </c>
      <c r="AN7" s="27">
        <v>2.7883156297420335</v>
      </c>
      <c r="AO7" s="28">
        <v>2.8096118299445472</v>
      </c>
      <c r="AQ7" s="22">
        <v>1</v>
      </c>
      <c r="AR7" s="30" t="s">
        <v>377</v>
      </c>
      <c r="AS7" s="24">
        <v>206</v>
      </c>
      <c r="AT7" s="24">
        <v>181</v>
      </c>
      <c r="AU7" s="24">
        <v>160</v>
      </c>
      <c r="AV7" s="25">
        <v>196</v>
      </c>
      <c r="AX7" s="22">
        <v>1</v>
      </c>
      <c r="AY7" s="30" t="s">
        <v>377</v>
      </c>
      <c r="AZ7" s="27">
        <v>4.1282565130260522</v>
      </c>
      <c r="BA7" s="27">
        <v>3.5393038717246772</v>
      </c>
      <c r="BB7" s="27">
        <v>3.0349013657056148</v>
      </c>
      <c r="BC7" s="28">
        <v>3.6229205175600745</v>
      </c>
    </row>
    <row r="8" spans="1:55" ht="15" customHeight="1" x14ac:dyDescent="0.2">
      <c r="A8" s="29">
        <v>11</v>
      </c>
      <c r="B8" s="30" t="s">
        <v>378</v>
      </c>
      <c r="C8" s="24">
        <v>142</v>
      </c>
      <c r="D8" s="24">
        <v>131</v>
      </c>
      <c r="E8" s="24">
        <v>140</v>
      </c>
      <c r="F8" s="25">
        <v>109</v>
      </c>
      <c r="H8" s="29">
        <v>11</v>
      </c>
      <c r="I8" s="30" t="s">
        <v>378</v>
      </c>
      <c r="J8" s="27">
        <v>25.22202486678508</v>
      </c>
      <c r="K8" s="27">
        <v>22.862129144851657</v>
      </c>
      <c r="L8" s="27">
        <v>24.054982817869416</v>
      </c>
      <c r="M8" s="28">
        <v>18.381112984822934</v>
      </c>
      <c r="O8" s="29">
        <v>11</v>
      </c>
      <c r="P8" s="30" t="s">
        <v>378</v>
      </c>
      <c r="Q8" s="24">
        <v>154</v>
      </c>
      <c r="R8" s="24">
        <v>154</v>
      </c>
      <c r="S8" s="24">
        <v>164</v>
      </c>
      <c r="T8" s="25">
        <v>195</v>
      </c>
      <c r="V8" s="29">
        <v>11</v>
      </c>
      <c r="W8" s="30" t="s">
        <v>378</v>
      </c>
      <c r="X8" s="27">
        <v>27.353463587921844</v>
      </c>
      <c r="Y8" s="27">
        <v>26.876090750436298</v>
      </c>
      <c r="Z8" s="27">
        <v>28.178694158075601</v>
      </c>
      <c r="AA8" s="28">
        <v>32.883642495784152</v>
      </c>
      <c r="AC8" s="29">
        <v>11</v>
      </c>
      <c r="AD8" s="30" t="s">
        <v>378</v>
      </c>
      <c r="AE8" s="24">
        <v>22</v>
      </c>
      <c r="AF8" s="24">
        <v>20</v>
      </c>
      <c r="AG8" s="24">
        <v>20</v>
      </c>
      <c r="AH8" s="25">
        <v>16</v>
      </c>
      <c r="AJ8" s="29">
        <v>11</v>
      </c>
      <c r="AK8" s="30" t="s">
        <v>378</v>
      </c>
      <c r="AL8" s="27">
        <v>3.9076376554174073</v>
      </c>
      <c r="AM8" s="27">
        <v>3.4904013961605584</v>
      </c>
      <c r="AN8" s="27">
        <v>3.4364261168384882</v>
      </c>
      <c r="AO8" s="28">
        <v>2.6981450252951094</v>
      </c>
      <c r="AQ8" s="29">
        <v>11</v>
      </c>
      <c r="AR8" s="30" t="s">
        <v>378</v>
      </c>
      <c r="AS8" s="24">
        <v>1</v>
      </c>
      <c r="AT8" s="24">
        <v>4</v>
      </c>
      <c r="AU8" s="24">
        <v>4</v>
      </c>
      <c r="AV8" s="25">
        <v>1</v>
      </c>
      <c r="AX8" s="29">
        <v>11</v>
      </c>
      <c r="AY8" s="30" t="s">
        <v>378</v>
      </c>
      <c r="AZ8" s="27">
        <v>0.17761989342806395</v>
      </c>
      <c r="BA8" s="27">
        <v>0.69808027923211169</v>
      </c>
      <c r="BB8" s="27">
        <v>0.6872852233676976</v>
      </c>
      <c r="BC8" s="28">
        <v>0.16863406408094433</v>
      </c>
    </row>
    <row r="9" spans="1:55" ht="15" customHeight="1" x14ac:dyDescent="0.2">
      <c r="A9" s="29">
        <v>12</v>
      </c>
      <c r="B9" s="30" t="s">
        <v>379</v>
      </c>
      <c r="C9" s="24">
        <v>39</v>
      </c>
      <c r="D9" s="24">
        <v>28</v>
      </c>
      <c r="E9" s="24">
        <v>43</v>
      </c>
      <c r="F9" s="25">
        <v>43</v>
      </c>
      <c r="H9" s="29">
        <v>12</v>
      </c>
      <c r="I9" s="30" t="s">
        <v>379</v>
      </c>
      <c r="J9" s="27">
        <v>16.595744680851062</v>
      </c>
      <c r="K9" s="27">
        <v>11.428571428571429</v>
      </c>
      <c r="L9" s="27">
        <v>16.412213740458014</v>
      </c>
      <c r="M9" s="28">
        <v>16.104868913857679</v>
      </c>
      <c r="O9" s="29">
        <v>12</v>
      </c>
      <c r="P9" s="30" t="s">
        <v>379</v>
      </c>
      <c r="Q9" s="24">
        <v>46</v>
      </c>
      <c r="R9" s="24">
        <v>59</v>
      </c>
      <c r="S9" s="24">
        <v>50</v>
      </c>
      <c r="T9" s="25">
        <v>50</v>
      </c>
      <c r="V9" s="29">
        <v>12</v>
      </c>
      <c r="W9" s="30" t="s">
        <v>379</v>
      </c>
      <c r="X9" s="27">
        <v>19.574468085106382</v>
      </c>
      <c r="Y9" s="27">
        <v>24.081632653061224</v>
      </c>
      <c r="Z9" s="27">
        <v>19.083969465648856</v>
      </c>
      <c r="AA9" s="28">
        <v>18.726591760299627</v>
      </c>
      <c r="AC9" s="29">
        <v>12</v>
      </c>
      <c r="AD9" s="30" t="s">
        <v>379</v>
      </c>
      <c r="AE9" s="24">
        <v>13</v>
      </c>
      <c r="AF9" s="24">
        <v>17</v>
      </c>
      <c r="AG9" s="24">
        <v>14</v>
      </c>
      <c r="AH9" s="25">
        <v>17</v>
      </c>
      <c r="AJ9" s="29">
        <v>12</v>
      </c>
      <c r="AK9" s="30" t="s">
        <v>379</v>
      </c>
      <c r="AL9" s="27">
        <v>5.5319148936170208</v>
      </c>
      <c r="AM9" s="27">
        <v>6.9387755102040813</v>
      </c>
      <c r="AN9" s="27">
        <v>5.343511450381679</v>
      </c>
      <c r="AO9" s="28">
        <v>6.3670411985018731</v>
      </c>
      <c r="AQ9" s="29">
        <v>12</v>
      </c>
      <c r="AR9" s="30" t="s">
        <v>379</v>
      </c>
      <c r="AS9" s="24">
        <v>10</v>
      </c>
      <c r="AT9" s="24">
        <v>9</v>
      </c>
      <c r="AU9" s="24">
        <v>11</v>
      </c>
      <c r="AV9" s="25">
        <v>9</v>
      </c>
      <c r="AX9" s="29">
        <v>12</v>
      </c>
      <c r="AY9" s="30" t="s">
        <v>379</v>
      </c>
      <c r="AZ9" s="27">
        <v>4.2553191489361701</v>
      </c>
      <c r="BA9" s="27">
        <v>3.6734693877551026</v>
      </c>
      <c r="BB9" s="27">
        <v>4.1984732824427482</v>
      </c>
      <c r="BC9" s="28">
        <v>3.3707865168539324</v>
      </c>
    </row>
    <row r="10" spans="1:55" ht="15" customHeight="1" x14ac:dyDescent="0.2">
      <c r="A10" s="29">
        <v>13</v>
      </c>
      <c r="B10" s="30" t="s">
        <v>380</v>
      </c>
      <c r="C10" s="24">
        <v>162</v>
      </c>
      <c r="D10" s="24">
        <v>143</v>
      </c>
      <c r="E10" s="24">
        <v>165</v>
      </c>
      <c r="F10" s="25">
        <v>157</v>
      </c>
      <c r="H10" s="29">
        <v>13</v>
      </c>
      <c r="I10" s="30" t="s">
        <v>380</v>
      </c>
      <c r="J10" s="27">
        <v>15.758754863813229</v>
      </c>
      <c r="K10" s="27">
        <v>13.352007469654529</v>
      </c>
      <c r="L10" s="27">
        <v>15.109890109890109</v>
      </c>
      <c r="M10" s="28">
        <v>14.272727272727273</v>
      </c>
      <c r="O10" s="29">
        <v>13</v>
      </c>
      <c r="P10" s="30" t="s">
        <v>380</v>
      </c>
      <c r="Q10" s="24">
        <v>22</v>
      </c>
      <c r="R10" s="24">
        <v>49</v>
      </c>
      <c r="S10" s="24">
        <v>44</v>
      </c>
      <c r="T10" s="25">
        <v>25</v>
      </c>
      <c r="V10" s="29">
        <v>13</v>
      </c>
      <c r="W10" s="30" t="s">
        <v>380</v>
      </c>
      <c r="X10" s="27">
        <v>2.1400778210116731</v>
      </c>
      <c r="Y10" s="27">
        <v>4.5751633986928102</v>
      </c>
      <c r="Z10" s="27">
        <v>4.0293040293040292</v>
      </c>
      <c r="AA10" s="28">
        <v>2.2727272727272729</v>
      </c>
      <c r="AC10" s="29">
        <v>13</v>
      </c>
      <c r="AD10" s="30" t="s">
        <v>380</v>
      </c>
      <c r="AE10" s="24">
        <v>35</v>
      </c>
      <c r="AF10" s="24">
        <v>31</v>
      </c>
      <c r="AG10" s="24">
        <v>44</v>
      </c>
      <c r="AH10" s="25">
        <v>49</v>
      </c>
      <c r="AJ10" s="29">
        <v>13</v>
      </c>
      <c r="AK10" s="30" t="s">
        <v>380</v>
      </c>
      <c r="AL10" s="27">
        <v>3.404669260700389</v>
      </c>
      <c r="AM10" s="27">
        <v>2.8944911297852474</v>
      </c>
      <c r="AN10" s="27">
        <v>4.0293040293040292</v>
      </c>
      <c r="AO10" s="28">
        <v>4.454545454545455</v>
      </c>
      <c r="AQ10" s="29">
        <v>13</v>
      </c>
      <c r="AR10" s="30" t="s">
        <v>380</v>
      </c>
      <c r="AS10" s="24">
        <v>48</v>
      </c>
      <c r="AT10" s="24">
        <v>38</v>
      </c>
      <c r="AU10" s="24">
        <v>37</v>
      </c>
      <c r="AV10" s="25">
        <v>56</v>
      </c>
      <c r="AX10" s="29">
        <v>13</v>
      </c>
      <c r="AY10" s="30" t="s">
        <v>380</v>
      </c>
      <c r="AZ10" s="27">
        <v>4.6692607003891053</v>
      </c>
      <c r="BA10" s="27">
        <v>3.5480859010270773</v>
      </c>
      <c r="BB10" s="27">
        <v>3.3882783882783882</v>
      </c>
      <c r="BC10" s="28">
        <v>5.0909090909090908</v>
      </c>
    </row>
    <row r="11" spans="1:55" ht="15" customHeight="1" x14ac:dyDescent="0.2">
      <c r="A11" s="29">
        <v>14</v>
      </c>
      <c r="B11" s="30" t="s">
        <v>381</v>
      </c>
      <c r="C11" s="24">
        <v>8</v>
      </c>
      <c r="D11" s="24">
        <v>8</v>
      </c>
      <c r="E11" s="24">
        <v>4</v>
      </c>
      <c r="F11" s="25">
        <v>6</v>
      </c>
      <c r="H11" s="29">
        <v>14</v>
      </c>
      <c r="I11" s="30" t="s">
        <v>381</v>
      </c>
      <c r="J11" s="27">
        <v>5.9259259259259265</v>
      </c>
      <c r="K11" s="27">
        <v>5.5944055944055942</v>
      </c>
      <c r="L11" s="27">
        <v>2.5974025974025974</v>
      </c>
      <c r="M11" s="28">
        <v>3.9215686274509802</v>
      </c>
      <c r="O11" s="29">
        <v>14</v>
      </c>
      <c r="P11" s="30" t="s">
        <v>381</v>
      </c>
      <c r="Q11" s="24">
        <v>8</v>
      </c>
      <c r="R11" s="24">
        <v>9</v>
      </c>
      <c r="S11" s="24">
        <v>16</v>
      </c>
      <c r="T11" s="25">
        <v>15</v>
      </c>
      <c r="V11" s="29">
        <v>14</v>
      </c>
      <c r="W11" s="30" t="s">
        <v>381</v>
      </c>
      <c r="X11" s="27">
        <v>5.9259259259259265</v>
      </c>
      <c r="Y11" s="27">
        <v>6.2937062937062942</v>
      </c>
      <c r="Z11" s="27">
        <v>10.38961038961039</v>
      </c>
      <c r="AA11" s="28">
        <v>9.8039215686274517</v>
      </c>
      <c r="AC11" s="29">
        <v>14</v>
      </c>
      <c r="AD11" s="30" t="s">
        <v>381</v>
      </c>
      <c r="AE11" s="24">
        <v>0</v>
      </c>
      <c r="AF11" s="24">
        <v>0</v>
      </c>
      <c r="AG11" s="24">
        <v>0</v>
      </c>
      <c r="AH11" s="25">
        <v>1</v>
      </c>
      <c r="AJ11" s="29">
        <v>14</v>
      </c>
      <c r="AK11" s="30" t="s">
        <v>381</v>
      </c>
      <c r="AL11" s="27">
        <v>0</v>
      </c>
      <c r="AM11" s="27">
        <v>0</v>
      </c>
      <c r="AN11" s="27">
        <v>0</v>
      </c>
      <c r="AO11" s="28">
        <v>0.65359477124183007</v>
      </c>
      <c r="AQ11" s="29">
        <v>14</v>
      </c>
      <c r="AR11" s="30" t="s">
        <v>381</v>
      </c>
      <c r="AS11" s="24">
        <v>0</v>
      </c>
      <c r="AT11" s="24">
        <v>0</v>
      </c>
      <c r="AU11" s="24">
        <v>1</v>
      </c>
      <c r="AV11" s="25">
        <v>0</v>
      </c>
      <c r="AX11" s="29">
        <v>14</v>
      </c>
      <c r="AY11" s="30" t="s">
        <v>381</v>
      </c>
      <c r="AZ11" s="27">
        <v>0</v>
      </c>
      <c r="BA11" s="27">
        <v>0</v>
      </c>
      <c r="BB11" s="27">
        <v>0.64935064935064934</v>
      </c>
      <c r="BC11" s="28">
        <v>0</v>
      </c>
    </row>
    <row r="12" spans="1:55" ht="15" customHeight="1" x14ac:dyDescent="0.2">
      <c r="A12" s="29">
        <v>15</v>
      </c>
      <c r="B12" s="30" t="s">
        <v>382</v>
      </c>
      <c r="C12" s="24">
        <v>585</v>
      </c>
      <c r="D12" s="24">
        <v>611</v>
      </c>
      <c r="E12" s="24">
        <v>629</v>
      </c>
      <c r="F12" s="25">
        <v>738</v>
      </c>
      <c r="H12" s="29">
        <v>15</v>
      </c>
      <c r="I12" s="30" t="s">
        <v>382</v>
      </c>
      <c r="J12" s="27">
        <v>25.064267352185087</v>
      </c>
      <c r="K12" s="27">
        <v>25.802364864864863</v>
      </c>
      <c r="L12" s="27">
        <v>25.673469387755105</v>
      </c>
      <c r="M12" s="28">
        <v>28.952530404080029</v>
      </c>
      <c r="O12" s="29">
        <v>15</v>
      </c>
      <c r="P12" s="30" t="s">
        <v>382</v>
      </c>
      <c r="Q12" s="24">
        <v>355</v>
      </c>
      <c r="R12" s="24">
        <v>423</v>
      </c>
      <c r="S12" s="24">
        <v>450</v>
      </c>
      <c r="T12" s="25">
        <v>383</v>
      </c>
      <c r="V12" s="29">
        <v>15</v>
      </c>
      <c r="W12" s="30" t="s">
        <v>382</v>
      </c>
      <c r="X12" s="27">
        <v>15.20994001713796</v>
      </c>
      <c r="Y12" s="27">
        <v>17.863175675675674</v>
      </c>
      <c r="Z12" s="27">
        <v>18.367346938775512</v>
      </c>
      <c r="AA12" s="28">
        <v>15.025500196155356</v>
      </c>
      <c r="AC12" s="29">
        <v>15</v>
      </c>
      <c r="AD12" s="30" t="s">
        <v>382</v>
      </c>
      <c r="AE12" s="24">
        <v>60</v>
      </c>
      <c r="AF12" s="24">
        <v>51</v>
      </c>
      <c r="AG12" s="24">
        <v>45</v>
      </c>
      <c r="AH12" s="25">
        <v>47</v>
      </c>
      <c r="AJ12" s="29">
        <v>15</v>
      </c>
      <c r="AK12" s="30" t="s">
        <v>382</v>
      </c>
      <c r="AL12" s="27">
        <v>2.5706940874035991</v>
      </c>
      <c r="AM12" s="27">
        <v>2.1537162162162162</v>
      </c>
      <c r="AN12" s="27">
        <v>1.8367346938775513</v>
      </c>
      <c r="AO12" s="28">
        <v>1.8438603373872109</v>
      </c>
      <c r="AQ12" s="29">
        <v>15</v>
      </c>
      <c r="AR12" s="30" t="s">
        <v>382</v>
      </c>
      <c r="AS12" s="24">
        <v>133</v>
      </c>
      <c r="AT12" s="24">
        <v>119</v>
      </c>
      <c r="AU12" s="24">
        <v>100</v>
      </c>
      <c r="AV12" s="25">
        <v>119</v>
      </c>
      <c r="AX12" s="29">
        <v>15</v>
      </c>
      <c r="AY12" s="30" t="s">
        <v>382</v>
      </c>
      <c r="AZ12" s="27">
        <v>5.6983718937446444</v>
      </c>
      <c r="BA12" s="27">
        <v>5.0253378378378377</v>
      </c>
      <c r="BB12" s="27">
        <v>4.0816326530612246</v>
      </c>
      <c r="BC12" s="28">
        <v>4.668497449980384</v>
      </c>
    </row>
    <row r="13" spans="1:55" ht="15" customHeight="1" x14ac:dyDescent="0.2">
      <c r="A13" s="29">
        <v>16</v>
      </c>
      <c r="B13" s="30" t="s">
        <v>383</v>
      </c>
      <c r="C13" s="24">
        <v>49</v>
      </c>
      <c r="D13" s="24">
        <v>50</v>
      </c>
      <c r="E13" s="24">
        <v>59</v>
      </c>
      <c r="F13" s="25">
        <v>67</v>
      </c>
      <c r="H13" s="29">
        <v>16</v>
      </c>
      <c r="I13" s="30" t="s">
        <v>383</v>
      </c>
      <c r="J13" s="27">
        <v>23.333333333333332</v>
      </c>
      <c r="K13" s="27">
        <v>23.255813953488371</v>
      </c>
      <c r="L13" s="27">
        <v>27.570093457943923</v>
      </c>
      <c r="M13" s="28">
        <v>30.316742081447963</v>
      </c>
      <c r="O13" s="29">
        <v>16</v>
      </c>
      <c r="P13" s="30" t="s">
        <v>383</v>
      </c>
      <c r="Q13" s="24">
        <v>25</v>
      </c>
      <c r="R13" s="24">
        <v>34</v>
      </c>
      <c r="S13" s="24">
        <v>23</v>
      </c>
      <c r="T13" s="25">
        <v>22</v>
      </c>
      <c r="V13" s="29">
        <v>16</v>
      </c>
      <c r="W13" s="30" t="s">
        <v>383</v>
      </c>
      <c r="X13" s="27">
        <v>11.904761904761903</v>
      </c>
      <c r="Y13" s="27">
        <v>15.813953488372093</v>
      </c>
      <c r="Z13" s="27">
        <v>10.747663551401869</v>
      </c>
      <c r="AA13" s="28">
        <v>9.9547511312217196</v>
      </c>
      <c r="AC13" s="29">
        <v>16</v>
      </c>
      <c r="AD13" s="30" t="s">
        <v>383</v>
      </c>
      <c r="AE13" s="24">
        <v>0</v>
      </c>
      <c r="AF13" s="24">
        <v>0</v>
      </c>
      <c r="AG13" s="24">
        <v>1</v>
      </c>
      <c r="AH13" s="25">
        <v>1</v>
      </c>
      <c r="AJ13" s="29">
        <v>16</v>
      </c>
      <c r="AK13" s="30" t="s">
        <v>383</v>
      </c>
      <c r="AL13" s="27">
        <v>0</v>
      </c>
      <c r="AM13" s="27">
        <v>0</v>
      </c>
      <c r="AN13" s="27">
        <v>0.46728971962616817</v>
      </c>
      <c r="AO13" s="28">
        <v>0.45248868778280549</v>
      </c>
      <c r="AQ13" s="29">
        <v>16</v>
      </c>
      <c r="AR13" s="30" t="s">
        <v>383</v>
      </c>
      <c r="AS13" s="24">
        <v>12</v>
      </c>
      <c r="AT13" s="24">
        <v>9</v>
      </c>
      <c r="AU13" s="24">
        <v>3</v>
      </c>
      <c r="AV13" s="25">
        <v>10</v>
      </c>
      <c r="AX13" s="29">
        <v>16</v>
      </c>
      <c r="AY13" s="30" t="s">
        <v>383</v>
      </c>
      <c r="AZ13" s="27">
        <v>5.7142857142857144</v>
      </c>
      <c r="BA13" s="27">
        <v>4.1860465116279073</v>
      </c>
      <c r="BB13" s="27">
        <v>1.4018691588785046</v>
      </c>
      <c r="BC13" s="28">
        <v>4.5248868778280542</v>
      </c>
    </row>
    <row r="14" spans="1:55" ht="15" customHeight="1" x14ac:dyDescent="0.2">
      <c r="A14" s="29">
        <v>17</v>
      </c>
      <c r="B14" s="30" t="s">
        <v>384</v>
      </c>
      <c r="C14" s="24">
        <v>27</v>
      </c>
      <c r="D14" s="24">
        <v>30</v>
      </c>
      <c r="E14" s="24">
        <v>39</v>
      </c>
      <c r="F14" s="25">
        <v>33</v>
      </c>
      <c r="H14" s="29">
        <v>17</v>
      </c>
      <c r="I14" s="30" t="s">
        <v>384</v>
      </c>
      <c r="J14" s="27">
        <v>5.5670103092783512</v>
      </c>
      <c r="K14" s="27">
        <v>6.0120240480961922</v>
      </c>
      <c r="L14" s="27">
        <v>7.5144508670520231</v>
      </c>
      <c r="M14" s="28">
        <v>6.2737642585551328</v>
      </c>
      <c r="O14" s="29">
        <v>17</v>
      </c>
      <c r="P14" s="30" t="s">
        <v>384</v>
      </c>
      <c r="Q14" s="24">
        <v>23</v>
      </c>
      <c r="R14" s="24">
        <v>36</v>
      </c>
      <c r="S14" s="24">
        <v>32</v>
      </c>
      <c r="T14" s="25">
        <v>37</v>
      </c>
      <c r="V14" s="29">
        <v>17</v>
      </c>
      <c r="W14" s="30" t="s">
        <v>384</v>
      </c>
      <c r="X14" s="27">
        <v>4.7422680412371134</v>
      </c>
      <c r="Y14" s="27">
        <v>7.214428857715431</v>
      </c>
      <c r="Z14" s="27">
        <v>6.1657032755298653</v>
      </c>
      <c r="AA14" s="28">
        <v>7.0342205323193925</v>
      </c>
      <c r="AC14" s="29">
        <v>17</v>
      </c>
      <c r="AD14" s="30" t="s">
        <v>384</v>
      </c>
      <c r="AE14" s="24">
        <v>22</v>
      </c>
      <c r="AF14" s="24">
        <v>18</v>
      </c>
      <c r="AG14" s="24">
        <v>23</v>
      </c>
      <c r="AH14" s="25">
        <v>21</v>
      </c>
      <c r="AJ14" s="29">
        <v>17</v>
      </c>
      <c r="AK14" s="30" t="s">
        <v>384</v>
      </c>
      <c r="AL14" s="27">
        <v>4.536082474226804</v>
      </c>
      <c r="AM14" s="27">
        <v>3.6072144288577155</v>
      </c>
      <c r="AN14" s="27">
        <v>4.4315992292870909</v>
      </c>
      <c r="AO14" s="28">
        <v>3.9923954372623576</v>
      </c>
      <c r="AQ14" s="29">
        <v>17</v>
      </c>
      <c r="AR14" s="30" t="s">
        <v>384</v>
      </c>
      <c r="AS14" s="24">
        <v>1</v>
      </c>
      <c r="AT14" s="24">
        <v>3</v>
      </c>
      <c r="AU14" s="24">
        <v>4</v>
      </c>
      <c r="AV14" s="25">
        <v>2</v>
      </c>
      <c r="AX14" s="29">
        <v>17</v>
      </c>
      <c r="AY14" s="30" t="s">
        <v>384</v>
      </c>
      <c r="AZ14" s="27">
        <v>0.2061855670103093</v>
      </c>
      <c r="BA14" s="27">
        <v>0.60120240480961928</v>
      </c>
      <c r="BB14" s="27">
        <v>0.77071290944123316</v>
      </c>
      <c r="BC14" s="28">
        <v>0.38022813688212925</v>
      </c>
    </row>
    <row r="15" spans="1:55" ht="15" customHeight="1" x14ac:dyDescent="0.2">
      <c r="A15" s="22">
        <v>2</v>
      </c>
      <c r="B15" s="30" t="s">
        <v>385</v>
      </c>
      <c r="C15" s="24">
        <v>1554</v>
      </c>
      <c r="D15" s="24">
        <v>1420</v>
      </c>
      <c r="E15" s="24">
        <v>1550</v>
      </c>
      <c r="F15" s="25">
        <v>1645</v>
      </c>
      <c r="H15" s="22">
        <v>2</v>
      </c>
      <c r="I15" s="30" t="s">
        <v>385</v>
      </c>
      <c r="J15" s="27">
        <v>8.603698372273282</v>
      </c>
      <c r="K15" s="27">
        <v>7.8103514658159625</v>
      </c>
      <c r="L15" s="27">
        <v>8.3860845100903543</v>
      </c>
      <c r="M15" s="28">
        <v>8.6766179650825457</v>
      </c>
      <c r="O15" s="22">
        <v>2</v>
      </c>
      <c r="P15" s="30" t="s">
        <v>385</v>
      </c>
      <c r="Q15" s="24">
        <v>662</v>
      </c>
      <c r="R15" s="24">
        <v>686</v>
      </c>
      <c r="S15" s="24">
        <v>718</v>
      </c>
      <c r="T15" s="25">
        <v>731</v>
      </c>
      <c r="V15" s="22">
        <v>2</v>
      </c>
      <c r="W15" s="30" t="s">
        <v>385</v>
      </c>
      <c r="X15" s="27">
        <v>3.6651533606466611</v>
      </c>
      <c r="Y15" s="27">
        <v>3.7731697926406689</v>
      </c>
      <c r="Z15" s="27">
        <v>3.8846507601579829</v>
      </c>
      <c r="AA15" s="28">
        <v>3.8556885911704204</v>
      </c>
      <c r="AC15" s="22">
        <v>2</v>
      </c>
      <c r="AD15" s="30" t="s">
        <v>385</v>
      </c>
      <c r="AE15" s="24">
        <v>214</v>
      </c>
      <c r="AF15" s="24">
        <v>204</v>
      </c>
      <c r="AG15" s="24">
        <v>215</v>
      </c>
      <c r="AH15" s="25">
        <v>251</v>
      </c>
      <c r="AJ15" s="22">
        <v>2</v>
      </c>
      <c r="AK15" s="30" t="s">
        <v>385</v>
      </c>
      <c r="AL15" s="27">
        <v>1.1848078839552654</v>
      </c>
      <c r="AM15" s="27">
        <v>1.1220504922721521</v>
      </c>
      <c r="AN15" s="27">
        <v>1.1632310772060812</v>
      </c>
      <c r="AO15" s="28">
        <v>1.3239094888970937</v>
      </c>
      <c r="AQ15" s="22">
        <v>2</v>
      </c>
      <c r="AR15" s="30" t="s">
        <v>385</v>
      </c>
      <c r="AS15" s="24">
        <v>1217</v>
      </c>
      <c r="AT15" s="24">
        <v>1284</v>
      </c>
      <c r="AU15" s="24">
        <v>1184</v>
      </c>
      <c r="AV15" s="25">
        <v>1156</v>
      </c>
      <c r="AX15" s="22">
        <v>2</v>
      </c>
      <c r="AY15" s="30" t="s">
        <v>385</v>
      </c>
      <c r="AZ15" s="27">
        <v>6.7379027793156911</v>
      </c>
      <c r="BA15" s="27">
        <v>7.0623178043011938</v>
      </c>
      <c r="BB15" s="27">
        <v>6.4058864902883732</v>
      </c>
      <c r="BC15" s="28">
        <v>6.097368004641595</v>
      </c>
    </row>
    <row r="16" spans="1:55" ht="15" customHeight="1" x14ac:dyDescent="0.2">
      <c r="A16" s="29">
        <v>21</v>
      </c>
      <c r="B16" s="30" t="s">
        <v>386</v>
      </c>
      <c r="C16" s="24">
        <v>432</v>
      </c>
      <c r="D16" s="24">
        <v>330</v>
      </c>
      <c r="E16" s="24">
        <v>367</v>
      </c>
      <c r="F16" s="25">
        <v>409</v>
      </c>
      <c r="H16" s="29">
        <v>21</v>
      </c>
      <c r="I16" s="30" t="s">
        <v>386</v>
      </c>
      <c r="J16" s="27">
        <v>21.546134663341647</v>
      </c>
      <c r="K16" s="27">
        <v>16.328550222662049</v>
      </c>
      <c r="L16" s="27">
        <v>18.025540275049114</v>
      </c>
      <c r="M16" s="28">
        <v>19.50405340963281</v>
      </c>
      <c r="O16" s="29">
        <v>21</v>
      </c>
      <c r="P16" s="30" t="s">
        <v>386</v>
      </c>
      <c r="Q16" s="24">
        <v>167</v>
      </c>
      <c r="R16" s="24">
        <v>200</v>
      </c>
      <c r="S16" s="24">
        <v>180</v>
      </c>
      <c r="T16" s="25">
        <v>164</v>
      </c>
      <c r="V16" s="29">
        <v>21</v>
      </c>
      <c r="W16" s="30" t="s">
        <v>386</v>
      </c>
      <c r="X16" s="27">
        <v>8.329177057356608</v>
      </c>
      <c r="Y16" s="27">
        <v>9.8960910440376058</v>
      </c>
      <c r="Z16" s="27">
        <v>8.840864440078585</v>
      </c>
      <c r="AA16" s="28">
        <v>7.8206962327134004</v>
      </c>
      <c r="AC16" s="29">
        <v>21</v>
      </c>
      <c r="AD16" s="30" t="s">
        <v>386</v>
      </c>
      <c r="AE16" s="24">
        <v>14</v>
      </c>
      <c r="AF16" s="24">
        <v>19</v>
      </c>
      <c r="AG16" s="24">
        <v>22</v>
      </c>
      <c r="AH16" s="25">
        <v>20</v>
      </c>
      <c r="AJ16" s="29">
        <v>21</v>
      </c>
      <c r="AK16" s="30" t="s">
        <v>386</v>
      </c>
      <c r="AL16" s="27">
        <v>0.69825436408977559</v>
      </c>
      <c r="AM16" s="27">
        <v>0.94012864918357253</v>
      </c>
      <c r="AN16" s="27">
        <v>1.080550098231827</v>
      </c>
      <c r="AO16" s="28">
        <v>0.95374344301382918</v>
      </c>
      <c r="AQ16" s="29">
        <v>21</v>
      </c>
      <c r="AR16" s="30" t="s">
        <v>386</v>
      </c>
      <c r="AS16" s="24">
        <v>33</v>
      </c>
      <c r="AT16" s="24">
        <v>24</v>
      </c>
      <c r="AU16" s="24">
        <v>29</v>
      </c>
      <c r="AV16" s="25">
        <v>30</v>
      </c>
      <c r="AX16" s="29">
        <v>21</v>
      </c>
      <c r="AY16" s="30" t="s">
        <v>386</v>
      </c>
      <c r="AZ16" s="27">
        <v>1.6458852867830425</v>
      </c>
      <c r="BA16" s="27">
        <v>1.1875309252845125</v>
      </c>
      <c r="BB16" s="27">
        <v>1.424361493123772</v>
      </c>
      <c r="BC16" s="28">
        <v>1.4306151645207439</v>
      </c>
    </row>
    <row r="17" spans="1:55" ht="15" customHeight="1" x14ac:dyDescent="0.2">
      <c r="A17" s="29">
        <v>22</v>
      </c>
      <c r="B17" s="30" t="s">
        <v>387</v>
      </c>
      <c r="C17" s="24">
        <v>109</v>
      </c>
      <c r="D17" s="24">
        <v>67</v>
      </c>
      <c r="E17" s="24">
        <v>68</v>
      </c>
      <c r="F17" s="25">
        <v>80</v>
      </c>
      <c r="H17" s="29">
        <v>22</v>
      </c>
      <c r="I17" s="30" t="s">
        <v>387</v>
      </c>
      <c r="J17" s="27">
        <v>10.738916256157635</v>
      </c>
      <c r="K17" s="27">
        <v>6.536585365853659</v>
      </c>
      <c r="L17" s="27">
        <v>6.7193675889328066</v>
      </c>
      <c r="M17" s="28">
        <v>7.7594568380213396</v>
      </c>
      <c r="O17" s="29">
        <v>22</v>
      </c>
      <c r="P17" s="30" t="s">
        <v>387</v>
      </c>
      <c r="Q17" s="24">
        <v>26</v>
      </c>
      <c r="R17" s="24">
        <v>31</v>
      </c>
      <c r="S17" s="24">
        <v>31</v>
      </c>
      <c r="T17" s="25">
        <v>26</v>
      </c>
      <c r="V17" s="29">
        <v>22</v>
      </c>
      <c r="W17" s="30" t="s">
        <v>387</v>
      </c>
      <c r="X17" s="27">
        <v>2.5615763546798029</v>
      </c>
      <c r="Y17" s="27">
        <v>3.024390243902439</v>
      </c>
      <c r="Z17" s="27">
        <v>3.0632411067193677</v>
      </c>
      <c r="AA17" s="28">
        <v>2.5218234723569348</v>
      </c>
      <c r="AC17" s="29">
        <v>22</v>
      </c>
      <c r="AD17" s="30" t="s">
        <v>387</v>
      </c>
      <c r="AE17" s="24">
        <v>4</v>
      </c>
      <c r="AF17" s="24">
        <v>3</v>
      </c>
      <c r="AG17" s="24">
        <v>6</v>
      </c>
      <c r="AH17" s="25">
        <v>2</v>
      </c>
      <c r="AJ17" s="29">
        <v>22</v>
      </c>
      <c r="AK17" s="30" t="s">
        <v>387</v>
      </c>
      <c r="AL17" s="27">
        <v>0.39408866995073888</v>
      </c>
      <c r="AM17" s="27">
        <v>0.29268292682926828</v>
      </c>
      <c r="AN17" s="27">
        <v>0.59288537549407105</v>
      </c>
      <c r="AO17" s="28">
        <v>0.19398642095053348</v>
      </c>
      <c r="AQ17" s="29">
        <v>22</v>
      </c>
      <c r="AR17" s="30" t="s">
        <v>387</v>
      </c>
      <c r="AS17" s="24">
        <v>52</v>
      </c>
      <c r="AT17" s="24">
        <v>63</v>
      </c>
      <c r="AU17" s="24">
        <v>47</v>
      </c>
      <c r="AV17" s="25">
        <v>45</v>
      </c>
      <c r="AX17" s="29">
        <v>22</v>
      </c>
      <c r="AY17" s="30" t="s">
        <v>387</v>
      </c>
      <c r="AZ17" s="27">
        <v>5.1231527093596059</v>
      </c>
      <c r="BA17" s="27">
        <v>6.1463414634146343</v>
      </c>
      <c r="BB17" s="27">
        <v>4.6442687747035576</v>
      </c>
      <c r="BC17" s="28">
        <v>4.3646944713870033</v>
      </c>
    </row>
    <row r="18" spans="1:55" ht="15" customHeight="1" x14ac:dyDescent="0.2">
      <c r="A18" s="29">
        <v>23</v>
      </c>
      <c r="B18" s="30" t="s">
        <v>388</v>
      </c>
      <c r="C18" s="24">
        <v>253</v>
      </c>
      <c r="D18" s="24">
        <v>288</v>
      </c>
      <c r="E18" s="24">
        <v>302</v>
      </c>
      <c r="F18" s="25">
        <v>321</v>
      </c>
      <c r="H18" s="29">
        <v>23</v>
      </c>
      <c r="I18" s="30" t="s">
        <v>388</v>
      </c>
      <c r="J18" s="27">
        <v>8.8803088803088812</v>
      </c>
      <c r="K18" s="27">
        <v>10.013908205841446</v>
      </c>
      <c r="L18" s="27">
        <v>10.113864701942397</v>
      </c>
      <c r="M18" s="28">
        <v>10.789915966386554</v>
      </c>
      <c r="O18" s="29">
        <v>23</v>
      </c>
      <c r="P18" s="30" t="s">
        <v>388</v>
      </c>
      <c r="Q18" s="24">
        <v>140</v>
      </c>
      <c r="R18" s="24">
        <v>123</v>
      </c>
      <c r="S18" s="24">
        <v>134</v>
      </c>
      <c r="T18" s="25">
        <v>131</v>
      </c>
      <c r="V18" s="29">
        <v>23</v>
      </c>
      <c r="W18" s="30" t="s">
        <v>388</v>
      </c>
      <c r="X18" s="27">
        <v>4.9140049140049138</v>
      </c>
      <c r="Y18" s="27">
        <v>4.2767732962447846</v>
      </c>
      <c r="Z18" s="27">
        <v>4.4876088412592097</v>
      </c>
      <c r="AA18" s="28">
        <v>4.4033613445378155</v>
      </c>
      <c r="AC18" s="29">
        <v>23</v>
      </c>
      <c r="AD18" s="30" t="s">
        <v>388</v>
      </c>
      <c r="AE18" s="24">
        <v>17</v>
      </c>
      <c r="AF18" s="24">
        <v>14</v>
      </c>
      <c r="AG18" s="24">
        <v>25</v>
      </c>
      <c r="AH18" s="25">
        <v>28</v>
      </c>
      <c r="AJ18" s="29">
        <v>23</v>
      </c>
      <c r="AK18" s="30" t="s">
        <v>388</v>
      </c>
      <c r="AL18" s="27">
        <v>0.59670059670059672</v>
      </c>
      <c r="AM18" s="27">
        <v>0.48678720445062584</v>
      </c>
      <c r="AN18" s="27">
        <v>0.83724045545880788</v>
      </c>
      <c r="AO18" s="28">
        <v>0.94117647058823517</v>
      </c>
      <c r="AQ18" s="29">
        <v>23</v>
      </c>
      <c r="AR18" s="30" t="s">
        <v>388</v>
      </c>
      <c r="AS18" s="24">
        <v>165</v>
      </c>
      <c r="AT18" s="24">
        <v>156</v>
      </c>
      <c r="AU18" s="24">
        <v>147</v>
      </c>
      <c r="AV18" s="25">
        <v>140</v>
      </c>
      <c r="AX18" s="29">
        <v>23</v>
      </c>
      <c r="AY18" s="30" t="s">
        <v>388</v>
      </c>
      <c r="AZ18" s="27">
        <v>5.7915057915057915</v>
      </c>
      <c r="BA18" s="27">
        <v>5.4242002781641165</v>
      </c>
      <c r="BB18" s="27">
        <v>4.9229738780977899</v>
      </c>
      <c r="BC18" s="28">
        <v>4.7058823529411766</v>
      </c>
    </row>
    <row r="19" spans="1:55" ht="15" customHeight="1" x14ac:dyDescent="0.2">
      <c r="A19" s="29">
        <v>24</v>
      </c>
      <c r="B19" s="30" t="s">
        <v>389</v>
      </c>
      <c r="C19" s="24">
        <v>53</v>
      </c>
      <c r="D19" s="24">
        <v>56</v>
      </c>
      <c r="E19" s="24">
        <v>59</v>
      </c>
      <c r="F19" s="25">
        <v>49</v>
      </c>
      <c r="H19" s="29">
        <v>24</v>
      </c>
      <c r="I19" s="30" t="s">
        <v>389</v>
      </c>
      <c r="J19" s="27">
        <v>4.8847926267281103</v>
      </c>
      <c r="K19" s="27">
        <v>5.1470588235294112</v>
      </c>
      <c r="L19" s="27">
        <v>5.3539019963702366</v>
      </c>
      <c r="M19" s="28">
        <v>4.2720139494333047</v>
      </c>
      <c r="O19" s="29">
        <v>24</v>
      </c>
      <c r="P19" s="30" t="s">
        <v>389</v>
      </c>
      <c r="Q19" s="24">
        <v>10</v>
      </c>
      <c r="R19" s="24">
        <v>16</v>
      </c>
      <c r="S19" s="24">
        <v>20</v>
      </c>
      <c r="T19" s="25">
        <v>18</v>
      </c>
      <c r="V19" s="29">
        <v>24</v>
      </c>
      <c r="W19" s="30" t="s">
        <v>389</v>
      </c>
      <c r="X19" s="27">
        <v>0.92165898617511521</v>
      </c>
      <c r="Y19" s="27">
        <v>1.4705882352941175</v>
      </c>
      <c r="Z19" s="27">
        <v>1.8148820326678767</v>
      </c>
      <c r="AA19" s="28">
        <v>1.5693112467306016</v>
      </c>
      <c r="AC19" s="29">
        <v>24</v>
      </c>
      <c r="AD19" s="30" t="s">
        <v>389</v>
      </c>
      <c r="AE19" s="24">
        <v>1</v>
      </c>
      <c r="AF19" s="24">
        <v>2</v>
      </c>
      <c r="AG19" s="24" t="s">
        <v>22</v>
      </c>
      <c r="AH19" s="25">
        <v>0</v>
      </c>
      <c r="AJ19" s="29">
        <v>24</v>
      </c>
      <c r="AK19" s="30" t="s">
        <v>389</v>
      </c>
      <c r="AL19" s="27">
        <v>9.2165898617511524E-2</v>
      </c>
      <c r="AM19" s="27">
        <v>0.18382352941176469</v>
      </c>
      <c r="AN19" s="27" t="s">
        <v>22</v>
      </c>
      <c r="AO19" s="28">
        <v>0</v>
      </c>
      <c r="AQ19" s="29">
        <v>24</v>
      </c>
      <c r="AR19" s="30" t="s">
        <v>389</v>
      </c>
      <c r="AS19" s="24">
        <v>105</v>
      </c>
      <c r="AT19" s="24">
        <v>94</v>
      </c>
      <c r="AU19" s="24">
        <v>84</v>
      </c>
      <c r="AV19" s="25">
        <v>82</v>
      </c>
      <c r="AX19" s="29">
        <v>24</v>
      </c>
      <c r="AY19" s="30" t="s">
        <v>389</v>
      </c>
      <c r="AZ19" s="27">
        <v>9.67741935483871</v>
      </c>
      <c r="BA19" s="27">
        <v>8.6397058823529402</v>
      </c>
      <c r="BB19" s="27">
        <v>7.6225045372050815</v>
      </c>
      <c r="BC19" s="28">
        <v>7.1490845684394069</v>
      </c>
    </row>
    <row r="20" spans="1:55" ht="15" customHeight="1" x14ac:dyDescent="0.2">
      <c r="A20" s="29">
        <v>25</v>
      </c>
      <c r="B20" s="30" t="s">
        <v>390</v>
      </c>
      <c r="C20" s="24">
        <v>99</v>
      </c>
      <c r="D20" s="24">
        <v>97</v>
      </c>
      <c r="E20" s="24">
        <v>99</v>
      </c>
      <c r="F20" s="25">
        <v>99</v>
      </c>
      <c r="H20" s="29">
        <v>25</v>
      </c>
      <c r="I20" s="30" t="s">
        <v>390</v>
      </c>
      <c r="J20" s="27">
        <v>7.9136690647482011</v>
      </c>
      <c r="K20" s="27">
        <v>7.6862123613312194</v>
      </c>
      <c r="L20" s="27">
        <v>7.6744186046511631</v>
      </c>
      <c r="M20" s="28">
        <v>7.5457317073170733</v>
      </c>
      <c r="O20" s="29">
        <v>25</v>
      </c>
      <c r="P20" s="30" t="s">
        <v>390</v>
      </c>
      <c r="Q20" s="24">
        <v>51</v>
      </c>
      <c r="R20" s="24">
        <v>49</v>
      </c>
      <c r="S20" s="24">
        <v>41</v>
      </c>
      <c r="T20" s="25">
        <v>44</v>
      </c>
      <c r="V20" s="29">
        <v>25</v>
      </c>
      <c r="W20" s="30" t="s">
        <v>390</v>
      </c>
      <c r="X20" s="27">
        <v>4.0767386091127102</v>
      </c>
      <c r="Y20" s="27">
        <v>3.8827258320126781</v>
      </c>
      <c r="Z20" s="27">
        <v>3.1782945736434107</v>
      </c>
      <c r="AA20" s="28">
        <v>3.3536585365853662</v>
      </c>
      <c r="AC20" s="29">
        <v>25</v>
      </c>
      <c r="AD20" s="30" t="s">
        <v>390</v>
      </c>
      <c r="AE20" s="24">
        <v>9</v>
      </c>
      <c r="AF20" s="24">
        <v>7</v>
      </c>
      <c r="AG20" s="24">
        <v>14</v>
      </c>
      <c r="AH20" s="25">
        <v>15</v>
      </c>
      <c r="AJ20" s="29">
        <v>25</v>
      </c>
      <c r="AK20" s="30" t="s">
        <v>390</v>
      </c>
      <c r="AL20" s="27">
        <v>0.71942446043165476</v>
      </c>
      <c r="AM20" s="27">
        <v>0.55467511885895404</v>
      </c>
      <c r="AN20" s="27">
        <v>1.0852713178294573</v>
      </c>
      <c r="AO20" s="28">
        <v>1.1432926829268293</v>
      </c>
      <c r="AQ20" s="29">
        <v>25</v>
      </c>
      <c r="AR20" s="30" t="s">
        <v>390</v>
      </c>
      <c r="AS20" s="24">
        <v>138</v>
      </c>
      <c r="AT20" s="24">
        <v>181</v>
      </c>
      <c r="AU20" s="24">
        <v>160</v>
      </c>
      <c r="AV20" s="25">
        <v>153</v>
      </c>
      <c r="AX20" s="29">
        <v>25</v>
      </c>
      <c r="AY20" s="30" t="s">
        <v>390</v>
      </c>
      <c r="AZ20" s="27">
        <v>11.031175059952037</v>
      </c>
      <c r="BA20" s="27">
        <v>14.34231378763867</v>
      </c>
      <c r="BB20" s="27">
        <v>12.403100775193799</v>
      </c>
      <c r="BC20" s="28">
        <v>11.661585365853659</v>
      </c>
    </row>
    <row r="21" spans="1:55" ht="15" customHeight="1" x14ac:dyDescent="0.2">
      <c r="A21" s="29">
        <v>26</v>
      </c>
      <c r="B21" s="30" t="s">
        <v>391</v>
      </c>
      <c r="C21" s="24">
        <v>216</v>
      </c>
      <c r="D21" s="24">
        <v>177</v>
      </c>
      <c r="E21" s="24">
        <v>244</v>
      </c>
      <c r="F21" s="25">
        <v>294</v>
      </c>
      <c r="H21" s="29">
        <v>26</v>
      </c>
      <c r="I21" s="30" t="s">
        <v>391</v>
      </c>
      <c r="J21" s="27">
        <v>6.9275176395125078</v>
      </c>
      <c r="K21" s="27">
        <v>5.698647778493239</v>
      </c>
      <c r="L21" s="27">
        <v>7.682619647355164</v>
      </c>
      <c r="M21" s="28">
        <v>8.9661482159194872</v>
      </c>
      <c r="O21" s="29">
        <v>26</v>
      </c>
      <c r="P21" s="30" t="s">
        <v>391</v>
      </c>
      <c r="Q21" s="24">
        <v>97</v>
      </c>
      <c r="R21" s="24">
        <v>91</v>
      </c>
      <c r="S21" s="24">
        <v>116</v>
      </c>
      <c r="T21" s="25">
        <v>139</v>
      </c>
      <c r="V21" s="29">
        <v>26</v>
      </c>
      <c r="W21" s="30" t="s">
        <v>391</v>
      </c>
      <c r="X21" s="27">
        <v>3.1109685695958946</v>
      </c>
      <c r="Y21" s="27">
        <v>2.9298132646490664</v>
      </c>
      <c r="Z21" s="27">
        <v>3.6523929471032743</v>
      </c>
      <c r="AA21" s="28">
        <v>4.2390972857578531</v>
      </c>
      <c r="AC21" s="29">
        <v>26</v>
      </c>
      <c r="AD21" s="30" t="s">
        <v>391</v>
      </c>
      <c r="AE21" s="24">
        <v>29</v>
      </c>
      <c r="AF21" s="24">
        <v>31</v>
      </c>
      <c r="AG21" s="24">
        <v>20</v>
      </c>
      <c r="AH21" s="25">
        <v>17</v>
      </c>
      <c r="AJ21" s="29">
        <v>26</v>
      </c>
      <c r="AK21" s="30" t="s">
        <v>391</v>
      </c>
      <c r="AL21" s="27">
        <v>0.93008338678640146</v>
      </c>
      <c r="AM21" s="27">
        <v>0.99806825499034124</v>
      </c>
      <c r="AN21" s="27">
        <v>0.62972292191435775</v>
      </c>
      <c r="AO21" s="28">
        <v>0.51845074717901807</v>
      </c>
      <c r="AQ21" s="29">
        <v>26</v>
      </c>
      <c r="AR21" s="30" t="s">
        <v>391</v>
      </c>
      <c r="AS21" s="24">
        <v>334</v>
      </c>
      <c r="AT21" s="24">
        <v>378</v>
      </c>
      <c r="AU21" s="24">
        <v>341</v>
      </c>
      <c r="AV21" s="25">
        <v>364</v>
      </c>
      <c r="AX21" s="29">
        <v>26</v>
      </c>
      <c r="AY21" s="30" t="s">
        <v>391</v>
      </c>
      <c r="AZ21" s="27">
        <v>10.711994868505451</v>
      </c>
      <c r="BA21" s="27">
        <v>12.169993560849967</v>
      </c>
      <c r="BB21" s="27">
        <v>10.736775818639799</v>
      </c>
      <c r="BC21" s="28">
        <v>11.100945410186032</v>
      </c>
    </row>
    <row r="22" spans="1:55" ht="15" customHeight="1" x14ac:dyDescent="0.2">
      <c r="A22" s="29">
        <v>27</v>
      </c>
      <c r="B22" s="30" t="s">
        <v>392</v>
      </c>
      <c r="C22" s="24">
        <v>107</v>
      </c>
      <c r="D22" s="24">
        <v>88</v>
      </c>
      <c r="E22" s="24">
        <v>83</v>
      </c>
      <c r="F22" s="25">
        <v>81</v>
      </c>
      <c r="H22" s="29">
        <v>27</v>
      </c>
      <c r="I22" s="30" t="s">
        <v>392</v>
      </c>
      <c r="J22" s="27">
        <v>10.278578290105669</v>
      </c>
      <c r="K22" s="27">
        <v>8.2474226804123703</v>
      </c>
      <c r="L22" s="27">
        <v>7.5523202911737943</v>
      </c>
      <c r="M22" s="28">
        <v>7.1936056838365907</v>
      </c>
      <c r="O22" s="29">
        <v>27</v>
      </c>
      <c r="P22" s="30" t="s">
        <v>392</v>
      </c>
      <c r="Q22" s="24">
        <v>65</v>
      </c>
      <c r="R22" s="24">
        <v>57</v>
      </c>
      <c r="S22" s="24">
        <v>63</v>
      </c>
      <c r="T22" s="25">
        <v>61</v>
      </c>
      <c r="V22" s="29">
        <v>27</v>
      </c>
      <c r="W22" s="30" t="s">
        <v>392</v>
      </c>
      <c r="X22" s="27">
        <v>6.2439961575408258</v>
      </c>
      <c r="Y22" s="27">
        <v>5.342080599812558</v>
      </c>
      <c r="Z22" s="27">
        <v>5.7324840764331215</v>
      </c>
      <c r="AA22" s="28">
        <v>5.4174067495559504</v>
      </c>
      <c r="AC22" s="29">
        <v>27</v>
      </c>
      <c r="AD22" s="30" t="s">
        <v>392</v>
      </c>
      <c r="AE22" s="24">
        <v>12</v>
      </c>
      <c r="AF22" s="24">
        <v>12</v>
      </c>
      <c r="AG22" s="24">
        <v>14</v>
      </c>
      <c r="AH22" s="25">
        <v>13</v>
      </c>
      <c r="AJ22" s="29">
        <v>27</v>
      </c>
      <c r="AK22" s="30" t="s">
        <v>392</v>
      </c>
      <c r="AL22" s="27">
        <v>1.1527377521613833</v>
      </c>
      <c r="AM22" s="27">
        <v>1.1246485473289598</v>
      </c>
      <c r="AN22" s="27">
        <v>1.2738853503184715</v>
      </c>
      <c r="AO22" s="28">
        <v>1.1545293072824157</v>
      </c>
      <c r="AQ22" s="29">
        <v>27</v>
      </c>
      <c r="AR22" s="30" t="s">
        <v>392</v>
      </c>
      <c r="AS22" s="24">
        <v>79</v>
      </c>
      <c r="AT22" s="24">
        <v>79</v>
      </c>
      <c r="AU22" s="24">
        <v>69</v>
      </c>
      <c r="AV22" s="25">
        <v>68</v>
      </c>
      <c r="AX22" s="29">
        <v>27</v>
      </c>
      <c r="AY22" s="30" t="s">
        <v>392</v>
      </c>
      <c r="AZ22" s="27">
        <v>7.5888568683957729</v>
      </c>
      <c r="BA22" s="27">
        <v>7.4039362699156506</v>
      </c>
      <c r="BB22" s="27">
        <v>6.2784349408553233</v>
      </c>
      <c r="BC22" s="28">
        <v>6.0390763765541742</v>
      </c>
    </row>
    <row r="23" spans="1:55" ht="15" customHeight="1" x14ac:dyDescent="0.2">
      <c r="A23" s="29">
        <v>28</v>
      </c>
      <c r="B23" s="30" t="s">
        <v>393</v>
      </c>
      <c r="C23" s="24">
        <v>62</v>
      </c>
      <c r="D23" s="24">
        <v>51</v>
      </c>
      <c r="E23" s="24">
        <v>43</v>
      </c>
      <c r="F23" s="25">
        <v>54</v>
      </c>
      <c r="H23" s="29">
        <v>28</v>
      </c>
      <c r="I23" s="30" t="s">
        <v>393</v>
      </c>
      <c r="J23" s="27">
        <v>8.2119205298013238</v>
      </c>
      <c r="K23" s="27">
        <v>6.666666666666667</v>
      </c>
      <c r="L23" s="27">
        <v>5.6578947368421053</v>
      </c>
      <c r="M23" s="28">
        <v>6.8268015170670031</v>
      </c>
      <c r="O23" s="29">
        <v>28</v>
      </c>
      <c r="P23" s="30" t="s">
        <v>393</v>
      </c>
      <c r="Q23" s="24">
        <v>14</v>
      </c>
      <c r="R23" s="24">
        <v>21</v>
      </c>
      <c r="S23" s="24">
        <v>24</v>
      </c>
      <c r="T23" s="25">
        <v>25</v>
      </c>
      <c r="V23" s="29">
        <v>28</v>
      </c>
      <c r="W23" s="30" t="s">
        <v>393</v>
      </c>
      <c r="X23" s="27">
        <v>1.8543046357615895</v>
      </c>
      <c r="Y23" s="27">
        <v>2.7450980392156863</v>
      </c>
      <c r="Z23" s="27">
        <v>3.1578947368421053</v>
      </c>
      <c r="AA23" s="28">
        <v>3.1605562579013902</v>
      </c>
      <c r="AC23" s="29">
        <v>28</v>
      </c>
      <c r="AD23" s="30" t="s">
        <v>393</v>
      </c>
      <c r="AE23" s="24">
        <v>8</v>
      </c>
      <c r="AF23" s="24">
        <v>4</v>
      </c>
      <c r="AG23" s="24">
        <v>4</v>
      </c>
      <c r="AH23" s="25">
        <v>4</v>
      </c>
      <c r="AJ23" s="29">
        <v>28</v>
      </c>
      <c r="AK23" s="30" t="s">
        <v>393</v>
      </c>
      <c r="AL23" s="27">
        <v>1.0596026490066226</v>
      </c>
      <c r="AM23" s="27">
        <v>0.52287581699346397</v>
      </c>
      <c r="AN23" s="27">
        <v>0.52631578947368418</v>
      </c>
      <c r="AO23" s="28">
        <v>0.50568900126422256</v>
      </c>
      <c r="AQ23" s="29">
        <v>28</v>
      </c>
      <c r="AR23" s="30" t="s">
        <v>393</v>
      </c>
      <c r="AS23" s="24">
        <v>21</v>
      </c>
      <c r="AT23" s="24">
        <v>31</v>
      </c>
      <c r="AU23" s="24">
        <v>34</v>
      </c>
      <c r="AV23" s="25">
        <v>36</v>
      </c>
      <c r="AX23" s="29">
        <v>28</v>
      </c>
      <c r="AY23" s="30" t="s">
        <v>393</v>
      </c>
      <c r="AZ23" s="27">
        <v>2.7814569536423841</v>
      </c>
      <c r="BA23" s="27">
        <v>4.0522875816993462</v>
      </c>
      <c r="BB23" s="27">
        <v>4.4736842105263159</v>
      </c>
      <c r="BC23" s="28">
        <v>4.5512010113780024</v>
      </c>
    </row>
    <row r="24" spans="1:55" ht="15" customHeight="1" x14ac:dyDescent="0.2">
      <c r="A24" s="29">
        <v>29</v>
      </c>
      <c r="B24" s="30" t="s">
        <v>394</v>
      </c>
      <c r="C24" s="24">
        <v>223</v>
      </c>
      <c r="D24" s="24">
        <v>265</v>
      </c>
      <c r="E24" s="24">
        <v>286</v>
      </c>
      <c r="F24" s="25">
        <v>258</v>
      </c>
      <c r="H24" s="29">
        <v>29</v>
      </c>
      <c r="I24" s="30" t="s">
        <v>394</v>
      </c>
      <c r="J24" s="27">
        <v>4.512343180898422</v>
      </c>
      <c r="K24" s="27">
        <v>5.3319919517102621</v>
      </c>
      <c r="L24" s="27">
        <v>5.6949422540820391</v>
      </c>
      <c r="M24" s="28">
        <v>4.9596309111880048</v>
      </c>
      <c r="O24" s="29">
        <v>29</v>
      </c>
      <c r="P24" s="30" t="s">
        <v>394</v>
      </c>
      <c r="Q24" s="24">
        <v>92</v>
      </c>
      <c r="R24" s="24">
        <v>97</v>
      </c>
      <c r="S24" s="24">
        <v>110</v>
      </c>
      <c r="T24" s="25">
        <v>123</v>
      </c>
      <c r="V24" s="29">
        <v>29</v>
      </c>
      <c r="W24" s="30" t="s">
        <v>394</v>
      </c>
      <c r="X24" s="27">
        <v>1.8615944961554027</v>
      </c>
      <c r="Y24" s="27">
        <v>1.9517102615694164</v>
      </c>
      <c r="Z24" s="27">
        <v>2.190362405416169</v>
      </c>
      <c r="AA24" s="28">
        <v>2.364475201845444</v>
      </c>
      <c r="AC24" s="29">
        <v>29</v>
      </c>
      <c r="AD24" s="30" t="s">
        <v>394</v>
      </c>
      <c r="AE24" s="24">
        <v>119</v>
      </c>
      <c r="AF24" s="24">
        <v>111</v>
      </c>
      <c r="AG24" s="24">
        <v>110</v>
      </c>
      <c r="AH24" s="25">
        <v>150</v>
      </c>
      <c r="AJ24" s="29">
        <v>29</v>
      </c>
      <c r="AK24" s="30" t="s">
        <v>394</v>
      </c>
      <c r="AL24" s="27">
        <v>2.4079320113314444</v>
      </c>
      <c r="AM24" s="27">
        <v>2.2334004024144867</v>
      </c>
      <c r="AN24" s="27">
        <v>2.190362405416169</v>
      </c>
      <c r="AO24" s="28">
        <v>2.8835063437139561</v>
      </c>
      <c r="AQ24" s="29">
        <v>29</v>
      </c>
      <c r="AR24" s="30" t="s">
        <v>394</v>
      </c>
      <c r="AS24" s="24">
        <v>290</v>
      </c>
      <c r="AT24" s="24">
        <v>278</v>
      </c>
      <c r="AU24" s="24">
        <v>273</v>
      </c>
      <c r="AV24" s="25">
        <v>237</v>
      </c>
      <c r="AX24" s="29">
        <v>29</v>
      </c>
      <c r="AY24" s="30" t="s">
        <v>394</v>
      </c>
      <c r="AZ24" s="27">
        <v>5.8680696074463778</v>
      </c>
      <c r="BA24" s="27">
        <v>5.5935613682092562</v>
      </c>
      <c r="BB24" s="27">
        <v>5.4360812425328549</v>
      </c>
      <c r="BC24" s="28">
        <v>4.5559400230680511</v>
      </c>
    </row>
    <row r="25" spans="1:55" ht="15" customHeight="1" x14ac:dyDescent="0.2">
      <c r="A25" s="22">
        <v>3</v>
      </c>
      <c r="B25" s="30" t="s">
        <v>395</v>
      </c>
      <c r="C25" s="24">
        <v>1211</v>
      </c>
      <c r="D25" s="24">
        <v>1111</v>
      </c>
      <c r="E25" s="24">
        <v>1220</v>
      </c>
      <c r="F25" s="25">
        <v>1216</v>
      </c>
      <c r="H25" s="22">
        <v>3</v>
      </c>
      <c r="I25" s="30" t="s">
        <v>395</v>
      </c>
      <c r="J25" s="27">
        <v>4.0157845868152275</v>
      </c>
      <c r="K25" s="27">
        <v>3.6713922210105414</v>
      </c>
      <c r="L25" s="27">
        <v>3.9325661605905298</v>
      </c>
      <c r="M25" s="28">
        <v>3.8579904184777436</v>
      </c>
      <c r="O25" s="22">
        <v>3</v>
      </c>
      <c r="P25" s="30" t="s">
        <v>395</v>
      </c>
      <c r="Q25" s="24">
        <v>359</v>
      </c>
      <c r="R25" s="24">
        <v>364</v>
      </c>
      <c r="S25" s="24">
        <v>354</v>
      </c>
      <c r="T25" s="25">
        <v>432</v>
      </c>
      <c r="V25" s="22">
        <v>3</v>
      </c>
      <c r="W25" s="30" t="s">
        <v>395</v>
      </c>
      <c r="X25" s="27">
        <v>1.1904761904761905</v>
      </c>
      <c r="Y25" s="27">
        <v>1.2028683784408976</v>
      </c>
      <c r="Z25" s="27">
        <v>1.1410888695483996</v>
      </c>
      <c r="AA25" s="28">
        <v>1.3706018591960405</v>
      </c>
      <c r="AC25" s="22">
        <v>3</v>
      </c>
      <c r="AD25" s="30" t="s">
        <v>395</v>
      </c>
      <c r="AE25" s="24">
        <v>662</v>
      </c>
      <c r="AF25" s="24">
        <v>701</v>
      </c>
      <c r="AG25" s="24">
        <v>677</v>
      </c>
      <c r="AH25" s="25">
        <v>700</v>
      </c>
      <c r="AJ25" s="22">
        <v>3</v>
      </c>
      <c r="AK25" s="30" t="s">
        <v>395</v>
      </c>
      <c r="AL25" s="27">
        <v>2.1952513595967638</v>
      </c>
      <c r="AM25" s="27">
        <v>2.3165130035359045</v>
      </c>
      <c r="AN25" s="27">
        <v>2.1822518776391711</v>
      </c>
      <c r="AO25" s="28">
        <v>2.2208826422158063</v>
      </c>
      <c r="AQ25" s="22">
        <v>3</v>
      </c>
      <c r="AR25" s="30" t="s">
        <v>395</v>
      </c>
      <c r="AS25" s="24">
        <v>69</v>
      </c>
      <c r="AT25" s="24">
        <v>90</v>
      </c>
      <c r="AU25" s="24">
        <v>92</v>
      </c>
      <c r="AV25" s="25">
        <v>72</v>
      </c>
      <c r="AX25" s="22">
        <v>3</v>
      </c>
      <c r="AY25" s="30" t="s">
        <v>395</v>
      </c>
      <c r="AZ25" s="27">
        <v>0.22881018702745723</v>
      </c>
      <c r="BA25" s="27">
        <v>0.29741251115296913</v>
      </c>
      <c r="BB25" s="27">
        <v>0.29655416948715468</v>
      </c>
      <c r="BC25" s="28">
        <v>0.22843364319934006</v>
      </c>
    </row>
    <row r="26" spans="1:55" ht="15" customHeight="1" x14ac:dyDescent="0.2">
      <c r="A26" s="29">
        <v>31</v>
      </c>
      <c r="B26" s="30" t="s">
        <v>396</v>
      </c>
      <c r="C26" s="24">
        <v>262</v>
      </c>
      <c r="D26" s="24">
        <v>223</v>
      </c>
      <c r="E26" s="24">
        <v>261</v>
      </c>
      <c r="F26" s="25">
        <v>212</v>
      </c>
      <c r="H26" s="29">
        <v>31</v>
      </c>
      <c r="I26" s="30" t="s">
        <v>396</v>
      </c>
      <c r="J26" s="27">
        <v>3.6989975998870537</v>
      </c>
      <c r="K26" s="27">
        <v>3.1127861529871579</v>
      </c>
      <c r="L26" s="27">
        <v>3.5607094133697137</v>
      </c>
      <c r="M26" s="28">
        <v>2.8410613776467435</v>
      </c>
      <c r="O26" s="29">
        <v>31</v>
      </c>
      <c r="P26" s="30" t="s">
        <v>396</v>
      </c>
      <c r="Q26" s="24">
        <v>118</v>
      </c>
      <c r="R26" s="24">
        <v>135</v>
      </c>
      <c r="S26" s="24">
        <v>146</v>
      </c>
      <c r="T26" s="25">
        <v>156</v>
      </c>
      <c r="V26" s="29">
        <v>31</v>
      </c>
      <c r="W26" s="30" t="s">
        <v>396</v>
      </c>
      <c r="X26" s="27">
        <v>1.6659607510941692</v>
      </c>
      <c r="Y26" s="27">
        <v>1.8844221105527637</v>
      </c>
      <c r="Z26" s="27">
        <v>1.9918144611186901</v>
      </c>
      <c r="AA26" s="28">
        <v>2.0905923344947737</v>
      </c>
      <c r="AC26" s="29">
        <v>31</v>
      </c>
      <c r="AD26" s="30" t="s">
        <v>396</v>
      </c>
      <c r="AE26" s="24">
        <v>418</v>
      </c>
      <c r="AF26" s="24">
        <v>381</v>
      </c>
      <c r="AG26" s="24">
        <v>390</v>
      </c>
      <c r="AH26" s="25">
        <v>406</v>
      </c>
      <c r="AJ26" s="29">
        <v>31</v>
      </c>
      <c r="AK26" s="30" t="s">
        <v>396</v>
      </c>
      <c r="AL26" s="27">
        <v>5.901454186079345</v>
      </c>
      <c r="AM26" s="27">
        <v>5.3182579564489112</v>
      </c>
      <c r="AN26" s="27">
        <v>5.320600272851296</v>
      </c>
      <c r="AO26" s="28">
        <v>5.4409005628517821</v>
      </c>
      <c r="AQ26" s="29">
        <v>31</v>
      </c>
      <c r="AR26" s="30" t="s">
        <v>396</v>
      </c>
      <c r="AS26" s="24">
        <v>27</v>
      </c>
      <c r="AT26" s="24">
        <v>39</v>
      </c>
      <c r="AU26" s="24">
        <v>31</v>
      </c>
      <c r="AV26" s="25">
        <v>39</v>
      </c>
      <c r="AX26" s="29">
        <v>31</v>
      </c>
      <c r="AY26" s="30" t="s">
        <v>396</v>
      </c>
      <c r="AZ26" s="27">
        <v>0.38119440914866581</v>
      </c>
      <c r="BA26" s="27">
        <v>0.54438860971524283</v>
      </c>
      <c r="BB26" s="27">
        <v>0.4229195088676671</v>
      </c>
      <c r="BC26" s="28">
        <v>0.52264808362369342</v>
      </c>
    </row>
    <row r="27" spans="1:55" ht="15" customHeight="1" x14ac:dyDescent="0.2">
      <c r="A27" s="29">
        <v>32</v>
      </c>
      <c r="B27" s="30" t="s">
        <v>397</v>
      </c>
      <c r="C27" s="24">
        <v>84</v>
      </c>
      <c r="D27" s="24">
        <v>82</v>
      </c>
      <c r="E27" s="24">
        <v>90</v>
      </c>
      <c r="F27" s="25">
        <v>93</v>
      </c>
      <c r="H27" s="29">
        <v>32</v>
      </c>
      <c r="I27" s="30" t="s">
        <v>397</v>
      </c>
      <c r="J27" s="27">
        <v>6.1946902654867255</v>
      </c>
      <c r="K27" s="27">
        <v>6.0740740740740744</v>
      </c>
      <c r="L27" s="27">
        <v>6.4377682403433472</v>
      </c>
      <c r="M27" s="28">
        <v>6.5400843881856545</v>
      </c>
      <c r="O27" s="29">
        <v>32</v>
      </c>
      <c r="P27" s="30" t="s">
        <v>397</v>
      </c>
      <c r="Q27" s="24">
        <v>32</v>
      </c>
      <c r="R27" s="24">
        <v>33</v>
      </c>
      <c r="S27" s="24">
        <v>28</v>
      </c>
      <c r="T27" s="25">
        <v>41</v>
      </c>
      <c r="V27" s="29">
        <v>32</v>
      </c>
      <c r="W27" s="30" t="s">
        <v>397</v>
      </c>
      <c r="X27" s="27">
        <v>2.359882005899705</v>
      </c>
      <c r="Y27" s="27">
        <v>2.4444444444444446</v>
      </c>
      <c r="Z27" s="27">
        <v>2.0028612303290414</v>
      </c>
      <c r="AA27" s="28">
        <v>2.8832630098452885</v>
      </c>
      <c r="AC27" s="29">
        <v>32</v>
      </c>
      <c r="AD27" s="30" t="s">
        <v>397</v>
      </c>
      <c r="AE27" s="24">
        <v>70</v>
      </c>
      <c r="AF27" s="24">
        <v>77</v>
      </c>
      <c r="AG27" s="24">
        <v>77</v>
      </c>
      <c r="AH27" s="25">
        <v>69</v>
      </c>
      <c r="AJ27" s="29">
        <v>32</v>
      </c>
      <c r="AK27" s="30" t="s">
        <v>397</v>
      </c>
      <c r="AL27" s="27">
        <v>5.1622418879056049</v>
      </c>
      <c r="AM27" s="27">
        <v>5.7037037037037042</v>
      </c>
      <c r="AN27" s="27">
        <v>5.5078683834048636</v>
      </c>
      <c r="AO27" s="28">
        <v>4.852320675105485</v>
      </c>
      <c r="AQ27" s="29">
        <v>32</v>
      </c>
      <c r="AR27" s="30" t="s">
        <v>397</v>
      </c>
      <c r="AS27" s="24">
        <v>1</v>
      </c>
      <c r="AT27" s="24">
        <v>1</v>
      </c>
      <c r="AU27" s="24">
        <v>2</v>
      </c>
      <c r="AV27" s="25">
        <v>1</v>
      </c>
      <c r="AX27" s="29">
        <v>32</v>
      </c>
      <c r="AY27" s="30" t="s">
        <v>397</v>
      </c>
      <c r="AZ27" s="27">
        <v>7.3746312684365781E-2</v>
      </c>
      <c r="BA27" s="27">
        <v>7.407407407407407E-2</v>
      </c>
      <c r="BB27" s="27">
        <v>0.14306151645207438</v>
      </c>
      <c r="BC27" s="28">
        <v>7.0323488045007029E-2</v>
      </c>
    </row>
    <row r="28" spans="1:55" ht="15" customHeight="1" x14ac:dyDescent="0.2">
      <c r="A28" s="29">
        <v>33</v>
      </c>
      <c r="B28" s="30" t="s">
        <v>398</v>
      </c>
      <c r="C28" s="24">
        <v>588</v>
      </c>
      <c r="D28" s="24">
        <v>559</v>
      </c>
      <c r="E28" s="24">
        <v>526</v>
      </c>
      <c r="F28" s="25">
        <v>627</v>
      </c>
      <c r="H28" s="29">
        <v>33</v>
      </c>
      <c r="I28" s="30" t="s">
        <v>398</v>
      </c>
      <c r="J28" s="27">
        <v>9.3466857415355271</v>
      </c>
      <c r="K28" s="27">
        <v>8.8659793814432994</v>
      </c>
      <c r="L28" s="27">
        <v>8.2380579483163672</v>
      </c>
      <c r="M28" s="28">
        <v>9.6476380981689491</v>
      </c>
      <c r="O28" s="29">
        <v>33</v>
      </c>
      <c r="P28" s="30" t="s">
        <v>398</v>
      </c>
      <c r="Q28" s="24">
        <v>65</v>
      </c>
      <c r="R28" s="24">
        <v>55</v>
      </c>
      <c r="S28" s="24">
        <v>48</v>
      </c>
      <c r="T28" s="25">
        <v>69</v>
      </c>
      <c r="V28" s="29">
        <v>33</v>
      </c>
      <c r="W28" s="30" t="s">
        <v>398</v>
      </c>
      <c r="X28" s="27">
        <v>1.0332220632649818</v>
      </c>
      <c r="Y28" s="27">
        <v>0.87232355273592388</v>
      </c>
      <c r="Z28" s="27">
        <v>0.75176194205168367</v>
      </c>
      <c r="AA28" s="28">
        <v>1.0617018002769656</v>
      </c>
      <c r="AC28" s="29">
        <v>33</v>
      </c>
      <c r="AD28" s="30" t="s">
        <v>398</v>
      </c>
      <c r="AE28" s="24">
        <v>75</v>
      </c>
      <c r="AF28" s="24">
        <v>98</v>
      </c>
      <c r="AG28" s="24">
        <v>85</v>
      </c>
      <c r="AH28" s="25">
        <v>70</v>
      </c>
      <c r="AJ28" s="29">
        <v>33</v>
      </c>
      <c r="AK28" s="30" t="s">
        <v>398</v>
      </c>
      <c r="AL28" s="27">
        <v>1.1921793037672868</v>
      </c>
      <c r="AM28" s="27">
        <v>1.5543219666931007</v>
      </c>
      <c r="AN28" s="27">
        <v>1.3312451057165231</v>
      </c>
      <c r="AO28" s="28">
        <v>1.0770887828896754</v>
      </c>
      <c r="AQ28" s="29">
        <v>33</v>
      </c>
      <c r="AR28" s="30" t="s">
        <v>398</v>
      </c>
      <c r="AS28" s="24">
        <v>29</v>
      </c>
      <c r="AT28" s="24">
        <v>24</v>
      </c>
      <c r="AU28" s="24">
        <v>30</v>
      </c>
      <c r="AV28" s="25">
        <v>18</v>
      </c>
      <c r="AX28" s="29">
        <v>33</v>
      </c>
      <c r="AY28" s="30" t="s">
        <v>398</v>
      </c>
      <c r="AZ28" s="27">
        <v>0.46097599745668416</v>
      </c>
      <c r="BA28" s="27">
        <v>0.38065027755749403</v>
      </c>
      <c r="BB28" s="27">
        <v>0.46985121378230232</v>
      </c>
      <c r="BC28" s="28">
        <v>0.27696568702877367</v>
      </c>
    </row>
    <row r="29" spans="1:55" ht="15" customHeight="1" x14ac:dyDescent="0.2">
      <c r="A29" s="29">
        <v>35</v>
      </c>
      <c r="B29" s="30" t="s">
        <v>399</v>
      </c>
      <c r="C29" s="24">
        <v>277</v>
      </c>
      <c r="D29" s="24">
        <v>246</v>
      </c>
      <c r="E29" s="24">
        <v>343</v>
      </c>
      <c r="F29" s="25">
        <v>285</v>
      </c>
      <c r="H29" s="29">
        <v>35</v>
      </c>
      <c r="I29" s="30" t="s">
        <v>399</v>
      </c>
      <c r="J29" s="27">
        <v>1.7956696486451447</v>
      </c>
      <c r="K29" s="27">
        <v>1.5930578940551741</v>
      </c>
      <c r="L29" s="27">
        <v>2.1560123200704004</v>
      </c>
      <c r="M29" s="28">
        <v>1.7662369856222111</v>
      </c>
      <c r="O29" s="29">
        <v>35</v>
      </c>
      <c r="P29" s="30" t="s">
        <v>399</v>
      </c>
      <c r="Q29" s="24">
        <v>144</v>
      </c>
      <c r="R29" s="24">
        <v>142</v>
      </c>
      <c r="S29" s="24">
        <v>133</v>
      </c>
      <c r="T29" s="25">
        <v>167</v>
      </c>
      <c r="V29" s="29">
        <v>35</v>
      </c>
      <c r="W29" s="30" t="s">
        <v>399</v>
      </c>
      <c r="X29" s="27">
        <v>0.93348891481913643</v>
      </c>
      <c r="Y29" s="27">
        <v>0.91957000388550714</v>
      </c>
      <c r="Z29" s="27">
        <v>0.8360047771701552</v>
      </c>
      <c r="AA29" s="28">
        <v>1.0349529003470501</v>
      </c>
      <c r="AC29" s="29">
        <v>35</v>
      </c>
      <c r="AD29" s="30" t="s">
        <v>399</v>
      </c>
      <c r="AE29" s="24">
        <v>99</v>
      </c>
      <c r="AF29" s="24">
        <v>145</v>
      </c>
      <c r="AG29" s="24">
        <v>125</v>
      </c>
      <c r="AH29" s="25">
        <v>155</v>
      </c>
      <c r="AJ29" s="29">
        <v>35</v>
      </c>
      <c r="AK29" s="30" t="s">
        <v>399</v>
      </c>
      <c r="AL29" s="27">
        <v>0.64177362893815637</v>
      </c>
      <c r="AM29" s="27">
        <v>0.93899753917886275</v>
      </c>
      <c r="AN29" s="27">
        <v>0.78571877553586023</v>
      </c>
      <c r="AO29" s="28">
        <v>0.96058502726822004</v>
      </c>
      <c r="AQ29" s="29">
        <v>35</v>
      </c>
      <c r="AR29" s="30" t="s">
        <v>399</v>
      </c>
      <c r="AS29" s="24">
        <v>11</v>
      </c>
      <c r="AT29" s="24">
        <v>27</v>
      </c>
      <c r="AU29" s="24">
        <v>29</v>
      </c>
      <c r="AV29" s="25">
        <v>14</v>
      </c>
      <c r="AX29" s="29">
        <v>35</v>
      </c>
      <c r="AY29" s="30" t="s">
        <v>399</v>
      </c>
      <c r="AZ29" s="27">
        <v>7.1308180993128481E-2</v>
      </c>
      <c r="BA29" s="27">
        <v>0.17484781764020205</v>
      </c>
      <c r="BB29" s="27">
        <v>0.18228675592431959</v>
      </c>
      <c r="BC29" s="28">
        <v>8.6762518591968263E-2</v>
      </c>
    </row>
    <row r="30" spans="1:55" ht="15" customHeight="1" x14ac:dyDescent="0.2">
      <c r="A30" s="22">
        <v>4</v>
      </c>
      <c r="B30" s="30" t="s">
        <v>400</v>
      </c>
      <c r="C30" s="24">
        <v>654</v>
      </c>
      <c r="D30" s="24">
        <v>658</v>
      </c>
      <c r="E30" s="24">
        <v>624</v>
      </c>
      <c r="F30" s="25">
        <v>726</v>
      </c>
      <c r="H30" s="22">
        <v>4</v>
      </c>
      <c r="I30" s="30" t="s">
        <v>400</v>
      </c>
      <c r="J30" s="27">
        <v>6.2715765247410822</v>
      </c>
      <c r="K30" s="27">
        <v>6.2446616684065672</v>
      </c>
      <c r="L30" s="27">
        <v>5.808974120275554</v>
      </c>
      <c r="M30" s="28">
        <v>6.6325598392106704</v>
      </c>
      <c r="O30" s="22">
        <v>4</v>
      </c>
      <c r="P30" s="30" t="s">
        <v>400</v>
      </c>
      <c r="Q30" s="24">
        <v>213</v>
      </c>
      <c r="R30" s="24">
        <v>255</v>
      </c>
      <c r="S30" s="24">
        <v>232</v>
      </c>
      <c r="T30" s="25">
        <v>240</v>
      </c>
      <c r="V30" s="22">
        <v>4</v>
      </c>
      <c r="W30" s="30" t="s">
        <v>400</v>
      </c>
      <c r="X30" s="27">
        <v>2.0425776754890679</v>
      </c>
      <c r="Y30" s="27">
        <v>2.4200436556894753</v>
      </c>
      <c r="Z30" s="27">
        <v>2.1597467883075776</v>
      </c>
      <c r="AA30" s="28">
        <v>2.1925817650283208</v>
      </c>
      <c r="AC30" s="22">
        <v>4</v>
      </c>
      <c r="AD30" s="30" t="s">
        <v>400</v>
      </c>
      <c r="AE30" s="24">
        <v>303</v>
      </c>
      <c r="AF30" s="24">
        <v>328</v>
      </c>
      <c r="AG30" s="24">
        <v>331</v>
      </c>
      <c r="AH30" s="25">
        <v>347</v>
      </c>
      <c r="AJ30" s="22">
        <v>4</v>
      </c>
      <c r="AK30" s="30" t="s">
        <v>400</v>
      </c>
      <c r="AL30" s="27">
        <v>2.905638665132336</v>
      </c>
      <c r="AM30" s="27">
        <v>3.1128404669260701</v>
      </c>
      <c r="AN30" s="27">
        <v>3.0813628746974491</v>
      </c>
      <c r="AO30" s="28">
        <v>3.1701078019367808</v>
      </c>
      <c r="AQ30" s="22">
        <v>4</v>
      </c>
      <c r="AR30" s="30" t="s">
        <v>400</v>
      </c>
      <c r="AS30" s="24">
        <v>12</v>
      </c>
      <c r="AT30" s="24">
        <v>13</v>
      </c>
      <c r="AU30" s="24">
        <v>14</v>
      </c>
      <c r="AV30" s="25">
        <v>12</v>
      </c>
      <c r="AX30" s="22">
        <v>4</v>
      </c>
      <c r="AY30" s="30" t="s">
        <v>400</v>
      </c>
      <c r="AZ30" s="27">
        <v>0.11507479861910241</v>
      </c>
      <c r="BA30" s="27">
        <v>0.12337477460377716</v>
      </c>
      <c r="BB30" s="27">
        <v>0.13032954757028486</v>
      </c>
      <c r="BC30" s="28">
        <v>0.10962908825141604</v>
      </c>
    </row>
    <row r="31" spans="1:55" ht="15" customHeight="1" x14ac:dyDescent="0.2">
      <c r="A31" s="29">
        <v>41</v>
      </c>
      <c r="B31" s="30" t="s">
        <v>401</v>
      </c>
      <c r="C31" s="24">
        <v>167</v>
      </c>
      <c r="D31" s="24">
        <v>191</v>
      </c>
      <c r="E31" s="24">
        <v>171</v>
      </c>
      <c r="F31" s="25">
        <v>180</v>
      </c>
      <c r="H31" s="29">
        <v>41</v>
      </c>
      <c r="I31" s="30" t="s">
        <v>401</v>
      </c>
      <c r="J31" s="27">
        <v>4.2996910401647783</v>
      </c>
      <c r="K31" s="27">
        <v>4.9049820236260917</v>
      </c>
      <c r="L31" s="27">
        <v>4.3073047858942068</v>
      </c>
      <c r="M31" s="28">
        <v>4.4532409698169229</v>
      </c>
      <c r="O31" s="29">
        <v>41</v>
      </c>
      <c r="P31" s="30" t="s">
        <v>401</v>
      </c>
      <c r="Q31" s="24">
        <v>57</v>
      </c>
      <c r="R31" s="24">
        <v>60</v>
      </c>
      <c r="S31" s="24">
        <v>62</v>
      </c>
      <c r="T31" s="25">
        <v>69</v>
      </c>
      <c r="V31" s="29">
        <v>41</v>
      </c>
      <c r="W31" s="30" t="s">
        <v>401</v>
      </c>
      <c r="X31" s="27">
        <v>1.4675592173017509</v>
      </c>
      <c r="Y31" s="27">
        <v>1.5408320493066257</v>
      </c>
      <c r="Z31" s="27">
        <v>1.5617128463476071</v>
      </c>
      <c r="AA31" s="28">
        <v>1.7070757050964871</v>
      </c>
      <c r="AC31" s="29">
        <v>41</v>
      </c>
      <c r="AD31" s="30" t="s">
        <v>401</v>
      </c>
      <c r="AE31" s="24">
        <v>127</v>
      </c>
      <c r="AF31" s="24">
        <v>144</v>
      </c>
      <c r="AG31" s="24">
        <v>136</v>
      </c>
      <c r="AH31" s="25">
        <v>154</v>
      </c>
      <c r="AJ31" s="29">
        <v>41</v>
      </c>
      <c r="AK31" s="30" t="s">
        <v>401</v>
      </c>
      <c r="AL31" s="27">
        <v>3.2698249227600411</v>
      </c>
      <c r="AM31" s="27">
        <v>3.6979969183359018</v>
      </c>
      <c r="AN31" s="27">
        <v>3.425692695214106</v>
      </c>
      <c r="AO31" s="28">
        <v>3.8099950519544783</v>
      </c>
      <c r="AQ31" s="29">
        <v>41</v>
      </c>
      <c r="AR31" s="30" t="s">
        <v>401</v>
      </c>
      <c r="AS31" s="24">
        <v>5</v>
      </c>
      <c r="AT31" s="24">
        <v>5</v>
      </c>
      <c r="AU31" s="24">
        <v>6</v>
      </c>
      <c r="AV31" s="25">
        <v>2</v>
      </c>
      <c r="AX31" s="29">
        <v>41</v>
      </c>
      <c r="AY31" s="30" t="s">
        <v>401</v>
      </c>
      <c r="AZ31" s="27">
        <v>0.12873326467559218</v>
      </c>
      <c r="BA31" s="27">
        <v>0.12840267077555212</v>
      </c>
      <c r="BB31" s="27">
        <v>0.15113350125944583</v>
      </c>
      <c r="BC31" s="28">
        <v>4.9480455220188027E-2</v>
      </c>
    </row>
    <row r="32" spans="1:55" ht="15" customHeight="1" x14ac:dyDescent="0.2">
      <c r="A32" s="29">
        <v>42</v>
      </c>
      <c r="B32" s="30" t="s">
        <v>402</v>
      </c>
      <c r="C32" s="24">
        <v>159</v>
      </c>
      <c r="D32" s="24">
        <v>169</v>
      </c>
      <c r="E32" s="24">
        <v>175</v>
      </c>
      <c r="F32" s="25">
        <v>206</v>
      </c>
      <c r="H32" s="29">
        <v>42</v>
      </c>
      <c r="I32" s="30" t="s">
        <v>402</v>
      </c>
      <c r="J32" s="27">
        <v>6.6112266112266118</v>
      </c>
      <c r="K32" s="27">
        <v>6.8699186991869912</v>
      </c>
      <c r="L32" s="27">
        <v>6.8735271013354273</v>
      </c>
      <c r="M32" s="28">
        <v>8.046875</v>
      </c>
      <c r="O32" s="29">
        <v>42</v>
      </c>
      <c r="P32" s="30" t="s">
        <v>402</v>
      </c>
      <c r="Q32" s="24">
        <v>79</v>
      </c>
      <c r="R32" s="24">
        <v>82</v>
      </c>
      <c r="S32" s="24">
        <v>85</v>
      </c>
      <c r="T32" s="25">
        <v>75</v>
      </c>
      <c r="V32" s="29">
        <v>42</v>
      </c>
      <c r="W32" s="30" t="s">
        <v>402</v>
      </c>
      <c r="X32" s="27">
        <v>3.2848232848232852</v>
      </c>
      <c r="Y32" s="27">
        <v>3.3333333333333335</v>
      </c>
      <c r="Z32" s="27">
        <v>3.3385703063629224</v>
      </c>
      <c r="AA32" s="28">
        <v>2.9296875</v>
      </c>
      <c r="AC32" s="29">
        <v>42</v>
      </c>
      <c r="AD32" s="30" t="s">
        <v>402</v>
      </c>
      <c r="AE32" s="24">
        <v>115</v>
      </c>
      <c r="AF32" s="24">
        <v>121</v>
      </c>
      <c r="AG32" s="24">
        <v>140</v>
      </c>
      <c r="AH32" s="25">
        <v>133</v>
      </c>
      <c r="AJ32" s="29">
        <v>42</v>
      </c>
      <c r="AK32" s="30" t="s">
        <v>402</v>
      </c>
      <c r="AL32" s="27">
        <v>4.7817047817047822</v>
      </c>
      <c r="AM32" s="27">
        <v>4.9186991869918701</v>
      </c>
      <c r="AN32" s="27">
        <v>5.4988216810683426</v>
      </c>
      <c r="AO32" s="28">
        <v>5.1953125</v>
      </c>
      <c r="AQ32" s="29">
        <v>42</v>
      </c>
      <c r="AR32" s="30" t="s">
        <v>402</v>
      </c>
      <c r="AS32" s="24">
        <v>1</v>
      </c>
      <c r="AT32" s="24">
        <v>2</v>
      </c>
      <c r="AU32" s="24">
        <v>2</v>
      </c>
      <c r="AV32" s="25">
        <v>3</v>
      </c>
      <c r="AX32" s="29">
        <v>42</v>
      </c>
      <c r="AY32" s="30" t="s">
        <v>402</v>
      </c>
      <c r="AZ32" s="27">
        <v>4.1580041580041582E-2</v>
      </c>
      <c r="BA32" s="27">
        <v>8.1300813008130079E-2</v>
      </c>
      <c r="BB32" s="27">
        <v>7.8554595443833475E-2</v>
      </c>
      <c r="BC32" s="28">
        <v>0.1171875</v>
      </c>
    </row>
    <row r="33" spans="1:55" ht="15" customHeight="1" x14ac:dyDescent="0.2">
      <c r="A33" s="29">
        <v>43</v>
      </c>
      <c r="B33" s="30" t="s">
        <v>403</v>
      </c>
      <c r="C33" s="24">
        <v>328</v>
      </c>
      <c r="D33" s="24">
        <v>297</v>
      </c>
      <c r="E33" s="24">
        <v>278</v>
      </c>
      <c r="F33" s="25">
        <v>340</v>
      </c>
      <c r="H33" s="29">
        <v>43</v>
      </c>
      <c r="I33" s="30" t="s">
        <v>403</v>
      </c>
      <c r="J33" s="27">
        <v>7.9246194733027302</v>
      </c>
      <c r="K33" s="27">
        <v>7.1018651362984215</v>
      </c>
      <c r="L33" s="27">
        <v>6.5783246568859433</v>
      </c>
      <c r="M33" s="28">
        <v>7.8286898457287588</v>
      </c>
      <c r="O33" s="29">
        <v>43</v>
      </c>
      <c r="P33" s="30" t="s">
        <v>403</v>
      </c>
      <c r="Q33" s="24">
        <v>78</v>
      </c>
      <c r="R33" s="24">
        <v>113</v>
      </c>
      <c r="S33" s="24">
        <v>85</v>
      </c>
      <c r="T33" s="25">
        <v>96</v>
      </c>
      <c r="V33" s="29">
        <v>43</v>
      </c>
      <c r="W33" s="30" t="s">
        <v>403</v>
      </c>
      <c r="X33" s="27">
        <v>1.8845131674317468</v>
      </c>
      <c r="Y33" s="27">
        <v>2.7020564323290293</v>
      </c>
      <c r="Z33" s="27">
        <v>2.0113582584003789</v>
      </c>
      <c r="AA33" s="28">
        <v>2.210453603499885</v>
      </c>
      <c r="AC33" s="29">
        <v>43</v>
      </c>
      <c r="AD33" s="30" t="s">
        <v>403</v>
      </c>
      <c r="AE33" s="24">
        <v>61</v>
      </c>
      <c r="AF33" s="24">
        <v>63</v>
      </c>
      <c r="AG33" s="24">
        <v>55</v>
      </c>
      <c r="AH33" s="25">
        <v>60</v>
      </c>
      <c r="AJ33" s="29">
        <v>43</v>
      </c>
      <c r="AK33" s="30" t="s">
        <v>403</v>
      </c>
      <c r="AL33" s="27">
        <v>1.4737859386325201</v>
      </c>
      <c r="AM33" s="27">
        <v>1.5064562410329985</v>
      </c>
      <c r="AN33" s="27">
        <v>1.3014671083767155</v>
      </c>
      <c r="AO33" s="28">
        <v>1.381533502187428</v>
      </c>
      <c r="AQ33" s="29">
        <v>43</v>
      </c>
      <c r="AR33" s="30" t="s">
        <v>403</v>
      </c>
      <c r="AS33" s="24">
        <v>6</v>
      </c>
      <c r="AT33" s="24">
        <v>6</v>
      </c>
      <c r="AU33" s="24">
        <v>5</v>
      </c>
      <c r="AV33" s="25">
        <v>7</v>
      </c>
      <c r="AX33" s="29">
        <v>43</v>
      </c>
      <c r="AY33" s="30" t="s">
        <v>403</v>
      </c>
      <c r="AZ33" s="27">
        <v>0.14496255134090361</v>
      </c>
      <c r="BA33" s="27">
        <v>0.14347202295552369</v>
      </c>
      <c r="BB33" s="27">
        <v>0.1183151916706105</v>
      </c>
      <c r="BC33" s="28">
        <v>0.16117890858853326</v>
      </c>
    </row>
    <row r="34" spans="1:55" ht="15" customHeight="1" x14ac:dyDescent="0.2">
      <c r="A34" s="22">
        <v>5</v>
      </c>
      <c r="B34" s="30" t="s">
        <v>404</v>
      </c>
      <c r="C34" s="24">
        <v>422</v>
      </c>
      <c r="D34" s="24">
        <v>425</v>
      </c>
      <c r="E34" s="24">
        <v>428</v>
      </c>
      <c r="F34" s="25">
        <v>410</v>
      </c>
      <c r="H34" s="22">
        <v>5</v>
      </c>
      <c r="I34" s="30" t="s">
        <v>404</v>
      </c>
      <c r="J34" s="27">
        <v>8.0182405472164167</v>
      </c>
      <c r="K34" s="27">
        <v>7.9010968581520737</v>
      </c>
      <c r="L34" s="27">
        <v>7.7874818049490537</v>
      </c>
      <c r="M34" s="28">
        <v>7.3727746808128032</v>
      </c>
      <c r="O34" s="22">
        <v>5</v>
      </c>
      <c r="P34" s="30" t="s">
        <v>404</v>
      </c>
      <c r="Q34" s="24">
        <v>147</v>
      </c>
      <c r="R34" s="24">
        <v>195</v>
      </c>
      <c r="S34" s="24">
        <v>172</v>
      </c>
      <c r="T34" s="25">
        <v>194</v>
      </c>
      <c r="V34" s="22">
        <v>5</v>
      </c>
      <c r="W34" s="30" t="s">
        <v>404</v>
      </c>
      <c r="X34" s="27">
        <v>2.7930837925137753</v>
      </c>
      <c r="Y34" s="27">
        <v>3.6252091466815393</v>
      </c>
      <c r="Z34" s="27">
        <v>3.1295487627365359</v>
      </c>
      <c r="AA34" s="28">
        <v>3.4885811904333748</v>
      </c>
      <c r="AC34" s="22">
        <v>5</v>
      </c>
      <c r="AD34" s="30" t="s">
        <v>404</v>
      </c>
      <c r="AE34" s="24">
        <v>83</v>
      </c>
      <c r="AF34" s="24">
        <v>85</v>
      </c>
      <c r="AG34" s="24">
        <v>81</v>
      </c>
      <c r="AH34" s="25">
        <v>84</v>
      </c>
      <c r="AJ34" s="22">
        <v>5</v>
      </c>
      <c r="AK34" s="30" t="s">
        <v>404</v>
      </c>
      <c r="AL34" s="27">
        <v>1.5770473114193426</v>
      </c>
      <c r="AM34" s="27">
        <v>1.5802193716304147</v>
      </c>
      <c r="AN34" s="27">
        <v>1.4737991266375545</v>
      </c>
      <c r="AO34" s="28">
        <v>1.5105196907031109</v>
      </c>
      <c r="AQ34" s="22">
        <v>5</v>
      </c>
      <c r="AR34" s="30" t="s">
        <v>404</v>
      </c>
      <c r="AS34" s="24">
        <v>9</v>
      </c>
      <c r="AT34" s="24">
        <v>10</v>
      </c>
      <c r="AU34" s="24">
        <v>7</v>
      </c>
      <c r="AV34" s="25">
        <v>22</v>
      </c>
      <c r="AX34" s="22">
        <v>5</v>
      </c>
      <c r="AY34" s="30" t="s">
        <v>404</v>
      </c>
      <c r="AZ34" s="27">
        <v>0.17100513015390462</v>
      </c>
      <c r="BA34" s="27">
        <v>0.18590816136828406</v>
      </c>
      <c r="BB34" s="27">
        <v>0.12736535662299855</v>
      </c>
      <c r="BC34" s="28">
        <v>0.39561229994605285</v>
      </c>
    </row>
    <row r="35" spans="1:55" ht="15" customHeight="1" x14ac:dyDescent="0.2">
      <c r="A35" s="29">
        <v>50</v>
      </c>
      <c r="B35" s="30" t="s">
        <v>405</v>
      </c>
      <c r="C35" s="24">
        <v>80</v>
      </c>
      <c r="D35" s="24">
        <v>81</v>
      </c>
      <c r="E35" s="24">
        <v>98</v>
      </c>
      <c r="F35" s="25">
        <v>90</v>
      </c>
      <c r="H35" s="29">
        <v>50</v>
      </c>
      <c r="I35" s="30" t="s">
        <v>405</v>
      </c>
      <c r="J35" s="27">
        <v>8.9887640449438209</v>
      </c>
      <c r="K35" s="27">
        <v>8.9800443458980048</v>
      </c>
      <c r="L35" s="27">
        <v>10.640608034744844</v>
      </c>
      <c r="M35" s="28">
        <v>9.7087378640776691</v>
      </c>
      <c r="O35" s="29">
        <v>50</v>
      </c>
      <c r="P35" s="30" t="s">
        <v>405</v>
      </c>
      <c r="Q35" s="24">
        <v>11</v>
      </c>
      <c r="R35" s="24">
        <v>16</v>
      </c>
      <c r="S35" s="24">
        <v>5</v>
      </c>
      <c r="T35" s="25">
        <v>9</v>
      </c>
      <c r="V35" s="29">
        <v>50</v>
      </c>
      <c r="W35" s="30" t="s">
        <v>405</v>
      </c>
      <c r="X35" s="27">
        <v>1.2359550561797752</v>
      </c>
      <c r="Y35" s="27">
        <v>1.7738359201773837</v>
      </c>
      <c r="Z35" s="27">
        <v>0.54288816503800219</v>
      </c>
      <c r="AA35" s="28">
        <v>0.97087378640776689</v>
      </c>
      <c r="AC35" s="29">
        <v>50</v>
      </c>
      <c r="AD35" s="30" t="s">
        <v>405</v>
      </c>
      <c r="AE35" s="24">
        <v>9</v>
      </c>
      <c r="AF35" s="24">
        <v>11</v>
      </c>
      <c r="AG35" s="24">
        <v>7</v>
      </c>
      <c r="AH35" s="25">
        <v>9</v>
      </c>
      <c r="AJ35" s="29">
        <v>50</v>
      </c>
      <c r="AK35" s="30" t="s">
        <v>405</v>
      </c>
      <c r="AL35" s="27">
        <v>1.0112359550561798</v>
      </c>
      <c r="AM35" s="27">
        <v>1.2195121951219512</v>
      </c>
      <c r="AN35" s="27">
        <v>0.76004343105320304</v>
      </c>
      <c r="AO35" s="28">
        <v>0.97087378640776689</v>
      </c>
      <c r="AQ35" s="29">
        <v>50</v>
      </c>
      <c r="AR35" s="30" t="s">
        <v>405</v>
      </c>
      <c r="AS35" s="24">
        <v>2</v>
      </c>
      <c r="AT35" s="24">
        <v>2</v>
      </c>
      <c r="AU35" s="24">
        <v>1</v>
      </c>
      <c r="AV35" s="25">
        <v>0</v>
      </c>
      <c r="AX35" s="29">
        <v>50</v>
      </c>
      <c r="AY35" s="30" t="s">
        <v>405</v>
      </c>
      <c r="AZ35" s="27">
        <v>0.22471910112359553</v>
      </c>
      <c r="BA35" s="27">
        <v>0.22172949002217296</v>
      </c>
      <c r="BB35" s="27">
        <v>0.10857763300760044</v>
      </c>
      <c r="BC35" s="28">
        <v>0</v>
      </c>
    </row>
    <row r="36" spans="1:55" ht="15" customHeight="1" x14ac:dyDescent="0.2">
      <c r="A36" s="29">
        <v>51</v>
      </c>
      <c r="B36" s="30" t="s">
        <v>406</v>
      </c>
      <c r="C36" s="24">
        <v>142</v>
      </c>
      <c r="D36" s="24">
        <v>126</v>
      </c>
      <c r="E36" s="24">
        <v>136</v>
      </c>
      <c r="F36" s="25">
        <v>134</v>
      </c>
      <c r="H36" s="29">
        <v>51</v>
      </c>
      <c r="I36" s="30" t="s">
        <v>406</v>
      </c>
      <c r="J36" s="27">
        <v>12.735426008968609</v>
      </c>
      <c r="K36" s="27">
        <v>11.150442477876107</v>
      </c>
      <c r="L36" s="27">
        <v>11.73425366695427</v>
      </c>
      <c r="M36" s="28">
        <v>11.713286713286713</v>
      </c>
      <c r="O36" s="29">
        <v>51</v>
      </c>
      <c r="P36" s="30" t="s">
        <v>406</v>
      </c>
      <c r="Q36" s="24">
        <v>51</v>
      </c>
      <c r="R36" s="24">
        <v>67</v>
      </c>
      <c r="S36" s="24">
        <v>69</v>
      </c>
      <c r="T36" s="25">
        <v>64</v>
      </c>
      <c r="V36" s="29">
        <v>51</v>
      </c>
      <c r="W36" s="30" t="s">
        <v>406</v>
      </c>
      <c r="X36" s="27">
        <v>4.5739910313901344</v>
      </c>
      <c r="Y36" s="27">
        <v>5.9292035398230087</v>
      </c>
      <c r="Z36" s="27">
        <v>5.9534081104400345</v>
      </c>
      <c r="AA36" s="28">
        <v>5.5944055944055942</v>
      </c>
      <c r="AC36" s="29">
        <v>51</v>
      </c>
      <c r="AD36" s="30" t="s">
        <v>406</v>
      </c>
      <c r="AE36" s="24">
        <v>25</v>
      </c>
      <c r="AF36" s="24">
        <v>20</v>
      </c>
      <c r="AG36" s="24">
        <v>26</v>
      </c>
      <c r="AH36" s="25">
        <v>23</v>
      </c>
      <c r="AJ36" s="29">
        <v>51</v>
      </c>
      <c r="AK36" s="30" t="s">
        <v>406</v>
      </c>
      <c r="AL36" s="27">
        <v>2.2421524663677128</v>
      </c>
      <c r="AM36" s="27">
        <v>1.7699115044247788</v>
      </c>
      <c r="AN36" s="27">
        <v>2.2433132010353756</v>
      </c>
      <c r="AO36" s="28">
        <v>2.0104895104895104</v>
      </c>
      <c r="AQ36" s="29">
        <v>51</v>
      </c>
      <c r="AR36" s="30" t="s">
        <v>406</v>
      </c>
      <c r="AS36" s="24">
        <v>2</v>
      </c>
      <c r="AT36" s="24">
        <v>3</v>
      </c>
      <c r="AU36" s="24">
        <v>4</v>
      </c>
      <c r="AV36" s="25">
        <v>7</v>
      </c>
      <c r="AX36" s="29">
        <v>51</v>
      </c>
      <c r="AY36" s="30" t="s">
        <v>406</v>
      </c>
      <c r="AZ36" s="27">
        <v>0.17937219730941703</v>
      </c>
      <c r="BA36" s="27">
        <v>0.26548672566371678</v>
      </c>
      <c r="BB36" s="27">
        <v>0.34512510785159622</v>
      </c>
      <c r="BC36" s="28">
        <v>0.61188811188811187</v>
      </c>
    </row>
    <row r="37" spans="1:55" ht="15" customHeight="1" x14ac:dyDescent="0.2">
      <c r="A37" s="29">
        <v>52</v>
      </c>
      <c r="B37" s="30" t="s">
        <v>407</v>
      </c>
      <c r="C37" s="24">
        <v>177</v>
      </c>
      <c r="D37" s="24">
        <v>168</v>
      </c>
      <c r="E37" s="24">
        <v>159</v>
      </c>
      <c r="F37" s="25">
        <v>157</v>
      </c>
      <c r="H37" s="29">
        <v>52</v>
      </c>
      <c r="I37" s="30" t="s">
        <v>407</v>
      </c>
      <c r="J37" s="27">
        <v>7.7733860342555996</v>
      </c>
      <c r="K37" s="27">
        <v>7.1733561058923989</v>
      </c>
      <c r="L37" s="27">
        <v>6.6222407330279047</v>
      </c>
      <c r="M37" s="28">
        <v>6.330645161290323</v>
      </c>
      <c r="O37" s="29">
        <v>52</v>
      </c>
      <c r="P37" s="30" t="s">
        <v>407</v>
      </c>
      <c r="Q37" s="24">
        <v>82</v>
      </c>
      <c r="R37" s="24">
        <v>104</v>
      </c>
      <c r="S37" s="24">
        <v>90</v>
      </c>
      <c r="T37" s="25">
        <v>112</v>
      </c>
      <c r="V37" s="29">
        <v>52</v>
      </c>
      <c r="W37" s="30" t="s">
        <v>407</v>
      </c>
      <c r="X37" s="27">
        <v>3.6012296881862098</v>
      </c>
      <c r="Y37" s="27">
        <v>4.4406490179333904</v>
      </c>
      <c r="Z37" s="27">
        <v>3.7484381507705127</v>
      </c>
      <c r="AA37" s="28">
        <v>4.5161290322580641</v>
      </c>
      <c r="AC37" s="29">
        <v>52</v>
      </c>
      <c r="AD37" s="30" t="s">
        <v>407</v>
      </c>
      <c r="AE37" s="24">
        <v>43</v>
      </c>
      <c r="AF37" s="24">
        <v>48</v>
      </c>
      <c r="AG37" s="24">
        <v>43</v>
      </c>
      <c r="AH37" s="25">
        <v>50</v>
      </c>
      <c r="AJ37" s="29">
        <v>52</v>
      </c>
      <c r="AK37" s="30" t="s">
        <v>407</v>
      </c>
      <c r="AL37" s="27">
        <v>1.8884497145366712</v>
      </c>
      <c r="AM37" s="27">
        <v>2.0495303159692573</v>
      </c>
      <c r="AN37" s="27">
        <v>1.7909204498125781</v>
      </c>
      <c r="AO37" s="28">
        <v>2.0161290322580645</v>
      </c>
      <c r="AQ37" s="29">
        <v>52</v>
      </c>
      <c r="AR37" s="30" t="s">
        <v>407</v>
      </c>
      <c r="AS37" s="24">
        <v>3</v>
      </c>
      <c r="AT37" s="24">
        <v>4</v>
      </c>
      <c r="AU37" s="24">
        <v>2</v>
      </c>
      <c r="AV37" s="25">
        <v>9</v>
      </c>
      <c r="AX37" s="29">
        <v>52</v>
      </c>
      <c r="AY37" s="30" t="s">
        <v>407</v>
      </c>
      <c r="AZ37" s="27">
        <v>0.13175230566534915</v>
      </c>
      <c r="BA37" s="27">
        <v>0.17079419299743809</v>
      </c>
      <c r="BB37" s="27">
        <v>8.3298625572678059E-2</v>
      </c>
      <c r="BC37" s="28">
        <v>0.36290322580645162</v>
      </c>
    </row>
    <row r="38" spans="1:55" ht="15" customHeight="1" x14ac:dyDescent="0.2">
      <c r="A38" s="31">
        <v>53</v>
      </c>
      <c r="B38" s="32" t="s">
        <v>408</v>
      </c>
      <c r="C38" s="34">
        <v>24</v>
      </c>
      <c r="D38" s="34">
        <v>50</v>
      </c>
      <c r="E38" s="34">
        <v>34</v>
      </c>
      <c r="F38" s="35">
        <v>29</v>
      </c>
      <c r="H38" s="31">
        <v>53</v>
      </c>
      <c r="I38" s="32" t="s">
        <v>408</v>
      </c>
      <c r="J38" s="37">
        <v>2.4464831804281344</v>
      </c>
      <c r="K38" s="37">
        <v>4.9751243781094532</v>
      </c>
      <c r="L38" s="37">
        <v>3.3497536945812803</v>
      </c>
      <c r="M38" s="38">
        <v>2.8741328047571852</v>
      </c>
      <c r="O38" s="31">
        <v>53</v>
      </c>
      <c r="P38" s="32" t="s">
        <v>408</v>
      </c>
      <c r="Q38" s="34">
        <v>3</v>
      </c>
      <c r="R38" s="34">
        <v>8</v>
      </c>
      <c r="S38" s="34">
        <v>8</v>
      </c>
      <c r="T38" s="35">
        <v>9</v>
      </c>
      <c r="V38" s="31">
        <v>53</v>
      </c>
      <c r="W38" s="32" t="s">
        <v>408</v>
      </c>
      <c r="X38" s="37">
        <v>0.3058103975535168</v>
      </c>
      <c r="Y38" s="37">
        <v>0.79601990049751237</v>
      </c>
      <c r="Z38" s="37">
        <v>0.78817733990147776</v>
      </c>
      <c r="AA38" s="38">
        <v>0.89197224975222988</v>
      </c>
      <c r="AC38" s="31">
        <v>53</v>
      </c>
      <c r="AD38" s="32" t="s">
        <v>408</v>
      </c>
      <c r="AE38" s="34">
        <v>5</v>
      </c>
      <c r="AF38" s="34">
        <v>5</v>
      </c>
      <c r="AG38" s="34">
        <v>5</v>
      </c>
      <c r="AH38" s="35">
        <v>3</v>
      </c>
      <c r="AJ38" s="31">
        <v>53</v>
      </c>
      <c r="AK38" s="32" t="s">
        <v>408</v>
      </c>
      <c r="AL38" s="37">
        <v>0.509683995922528</v>
      </c>
      <c r="AM38" s="37">
        <v>0.49751243781094528</v>
      </c>
      <c r="AN38" s="37">
        <v>0.49261083743842365</v>
      </c>
      <c r="AO38" s="38">
        <v>0.29732408325074333</v>
      </c>
      <c r="AQ38" s="31">
        <v>53</v>
      </c>
      <c r="AR38" s="32" t="s">
        <v>408</v>
      </c>
      <c r="AS38" s="34">
        <v>2</v>
      </c>
      <c r="AT38" s="34">
        <v>1</v>
      </c>
      <c r="AU38" s="34" t="s">
        <v>22</v>
      </c>
      <c r="AV38" s="35">
        <v>6</v>
      </c>
      <c r="AX38" s="31">
        <v>53</v>
      </c>
      <c r="AY38" s="32" t="s">
        <v>408</v>
      </c>
      <c r="AZ38" s="37">
        <v>0.20387359836901123</v>
      </c>
      <c r="BA38" s="37">
        <v>9.9502487562189046E-2</v>
      </c>
      <c r="BB38" s="37" t="s">
        <v>22</v>
      </c>
      <c r="BC38" s="38">
        <v>0.59464816650148666</v>
      </c>
    </row>
    <row r="39" spans="1:55" ht="15" customHeight="1" x14ac:dyDescent="0.2">
      <c r="A39" s="39" t="s">
        <v>641</v>
      </c>
      <c r="C39" s="42"/>
      <c r="D39" s="42"/>
      <c r="E39" s="41"/>
      <c r="F39" s="42"/>
      <c r="H39" s="39" t="s">
        <v>641</v>
      </c>
      <c r="O39" s="39" t="s">
        <v>641</v>
      </c>
      <c r="V39" s="39" t="s">
        <v>641</v>
      </c>
      <c r="AC39" s="39" t="s">
        <v>410</v>
      </c>
      <c r="AJ39" s="39" t="s">
        <v>410</v>
      </c>
      <c r="AQ39" s="39" t="s">
        <v>641</v>
      </c>
      <c r="AX39" s="39" t="s">
        <v>641</v>
      </c>
    </row>
    <row r="40" spans="1:55" ht="15" customHeight="1" x14ac:dyDescent="0.2">
      <c r="A40" s="39"/>
      <c r="C40" s="42"/>
      <c r="D40" s="42"/>
      <c r="E40" s="41"/>
      <c r="F40" s="42"/>
      <c r="H40" s="39"/>
    </row>
    <row r="41" spans="1:55" ht="15" customHeight="1" x14ac:dyDescent="0.2">
      <c r="A41" s="42"/>
      <c r="C41" s="42"/>
      <c r="D41" s="42"/>
      <c r="E41" s="41"/>
      <c r="F41" s="42"/>
    </row>
    <row r="42" spans="1:55" ht="15" customHeight="1" x14ac:dyDescent="0.2">
      <c r="A42" s="42"/>
      <c r="C42" s="42"/>
      <c r="D42" s="42"/>
      <c r="E42" s="42"/>
      <c r="F42" s="42"/>
    </row>
    <row r="43" spans="1:55" ht="15" customHeight="1" x14ac:dyDescent="0.2">
      <c r="A43" s="42"/>
      <c r="C43" s="42"/>
      <c r="D43" s="42"/>
      <c r="E43" s="42"/>
      <c r="F43" s="42"/>
    </row>
    <row r="44" spans="1:55" ht="15" customHeight="1" x14ac:dyDescent="0.2">
      <c r="A44" s="42"/>
      <c r="C44" s="42"/>
      <c r="D44" s="42"/>
      <c r="E44" s="42"/>
      <c r="F44" s="42"/>
    </row>
    <row r="45" spans="1:55" ht="15" customHeight="1" x14ac:dyDescent="0.2">
      <c r="A45" s="42"/>
      <c r="C45" s="42"/>
      <c r="D45" s="42"/>
      <c r="E45" s="42"/>
      <c r="F45" s="42"/>
    </row>
    <row r="46" spans="1:55" ht="15" customHeight="1" x14ac:dyDescent="0.2">
      <c r="A46" s="42"/>
      <c r="C46" s="42"/>
      <c r="D46" s="42"/>
      <c r="E46" s="42"/>
      <c r="F46" s="42"/>
    </row>
    <row r="47" spans="1:55" ht="15" customHeight="1" x14ac:dyDescent="0.2">
      <c r="A47" s="42"/>
      <c r="C47" s="42"/>
      <c r="D47" s="42"/>
      <c r="E47" s="41"/>
      <c r="F47" s="42"/>
    </row>
    <row r="48" spans="1:55" ht="15" customHeight="1" x14ac:dyDescent="0.2">
      <c r="A48" s="42"/>
      <c r="C48" s="42"/>
      <c r="D48" s="42"/>
      <c r="E48" s="42"/>
      <c r="F48" s="42"/>
    </row>
    <row r="49" spans="1:6" ht="15" customHeight="1" x14ac:dyDescent="0.2">
      <c r="A49" s="42"/>
      <c r="C49" s="42"/>
      <c r="D49" s="42"/>
      <c r="E49" s="42"/>
      <c r="F49" s="42"/>
    </row>
    <row r="50" spans="1:6" ht="15" customHeight="1" x14ac:dyDescent="0.2">
      <c r="A50" s="42"/>
      <c r="C50" s="42"/>
      <c r="D50" s="42"/>
      <c r="E50" s="41"/>
      <c r="F50" s="42"/>
    </row>
    <row r="51" spans="1:6" ht="15" customHeight="1" x14ac:dyDescent="0.2">
      <c r="A51" s="42"/>
      <c r="C51" s="42"/>
      <c r="D51" s="42"/>
      <c r="E51" s="42"/>
      <c r="F51" s="42"/>
    </row>
    <row r="52" spans="1:6" ht="15" customHeight="1" x14ac:dyDescent="0.2">
      <c r="A52" s="42"/>
      <c r="C52" s="42"/>
      <c r="D52" s="42"/>
      <c r="E52" s="41"/>
      <c r="F52" s="42"/>
    </row>
    <row r="53" spans="1:6" ht="15" customHeight="1" x14ac:dyDescent="0.2">
      <c r="A53" s="42"/>
      <c r="C53" s="42"/>
      <c r="D53" s="42"/>
      <c r="E53" s="42"/>
      <c r="F53" s="42"/>
    </row>
    <row r="54" spans="1:6" ht="15" customHeight="1" x14ac:dyDescent="0.2">
      <c r="A54" s="42"/>
      <c r="C54" s="42"/>
      <c r="D54" s="42"/>
      <c r="E54" s="42"/>
      <c r="F54" s="42"/>
    </row>
    <row r="55" spans="1:6" ht="15" customHeight="1" x14ac:dyDescent="0.2">
      <c r="A55" s="42"/>
      <c r="C55" s="42"/>
      <c r="D55" s="42"/>
      <c r="E55" s="42"/>
      <c r="F55" s="42"/>
    </row>
    <row r="56" spans="1:6" ht="15" customHeight="1" x14ac:dyDescent="0.2">
      <c r="A56" s="42"/>
      <c r="C56" s="42"/>
      <c r="D56" s="42"/>
      <c r="E56" s="42"/>
      <c r="F56" s="42"/>
    </row>
    <row r="57" spans="1:6" ht="15" customHeight="1" x14ac:dyDescent="0.2">
      <c r="A57" s="42"/>
      <c r="C57" s="42"/>
      <c r="D57" s="42"/>
      <c r="E57" s="41"/>
      <c r="F57" s="42"/>
    </row>
    <row r="58" spans="1:6" ht="15" customHeight="1" x14ac:dyDescent="0.2">
      <c r="A58" s="42"/>
      <c r="C58" s="42"/>
      <c r="D58" s="42"/>
      <c r="E58" s="42"/>
      <c r="F58" s="42"/>
    </row>
    <row r="59" spans="1:6" ht="15" customHeight="1" x14ac:dyDescent="0.2">
      <c r="A59" s="42"/>
      <c r="C59" s="42"/>
      <c r="D59" s="42"/>
      <c r="E59" s="41"/>
      <c r="F59" s="42"/>
    </row>
    <row r="60" spans="1:6" ht="15" customHeight="1" x14ac:dyDescent="0.2">
      <c r="A60" s="42"/>
      <c r="C60" s="42"/>
      <c r="D60" s="42"/>
      <c r="E60" s="42"/>
      <c r="F60" s="42"/>
    </row>
    <row r="61" spans="1:6" ht="15" customHeight="1" x14ac:dyDescent="0.2">
      <c r="A61" s="42"/>
      <c r="C61" s="42"/>
      <c r="D61" s="42"/>
      <c r="E61" s="42"/>
      <c r="F61" s="42"/>
    </row>
    <row r="62" spans="1:6" ht="15" customHeight="1" x14ac:dyDescent="0.2">
      <c r="A62" s="42"/>
      <c r="C62" s="42"/>
      <c r="D62" s="42"/>
      <c r="E62" s="42"/>
      <c r="F62" s="42"/>
    </row>
    <row r="63" spans="1:6" ht="15" customHeight="1" x14ac:dyDescent="0.2">
      <c r="A63" s="42"/>
      <c r="C63" s="42"/>
      <c r="D63" s="42"/>
      <c r="E63" s="42"/>
      <c r="F63" s="42"/>
    </row>
    <row r="64" spans="1:6" ht="15" customHeight="1" x14ac:dyDescent="0.2">
      <c r="A64" s="42"/>
      <c r="C64" s="42"/>
      <c r="D64" s="42"/>
      <c r="E64" s="42"/>
      <c r="F64" s="42"/>
    </row>
    <row r="65" spans="1:6" ht="15" customHeight="1" x14ac:dyDescent="0.2">
      <c r="A65" s="42"/>
      <c r="C65" s="42"/>
      <c r="D65" s="42"/>
      <c r="E65" s="41"/>
      <c r="F65" s="42"/>
    </row>
    <row r="66" spans="1:6" ht="15" customHeight="1" x14ac:dyDescent="0.2">
      <c r="A66" s="42"/>
      <c r="C66" s="42"/>
      <c r="D66" s="42"/>
      <c r="E66" s="42"/>
      <c r="F66" s="42"/>
    </row>
    <row r="67" spans="1:6" ht="15" customHeight="1" x14ac:dyDescent="0.2">
      <c r="A67" s="42"/>
      <c r="C67" s="42"/>
      <c r="D67" s="42"/>
      <c r="E67" s="42"/>
      <c r="F67" s="42"/>
    </row>
    <row r="68" spans="1:6" ht="15" customHeight="1" x14ac:dyDescent="0.2">
      <c r="A68" s="42"/>
      <c r="C68" s="42"/>
      <c r="D68" s="42"/>
      <c r="E68" s="42"/>
      <c r="F68" s="42"/>
    </row>
    <row r="69" spans="1:6" ht="15" customHeight="1" x14ac:dyDescent="0.2">
      <c r="A69" s="42"/>
      <c r="C69" s="42"/>
      <c r="D69" s="42"/>
      <c r="E69" s="42"/>
      <c r="F69" s="42"/>
    </row>
    <row r="70" spans="1:6" ht="15" customHeight="1" x14ac:dyDescent="0.2">
      <c r="A70" s="42"/>
      <c r="C70" s="42"/>
      <c r="D70" s="42"/>
      <c r="E70" s="42"/>
      <c r="F70" s="42"/>
    </row>
    <row r="71" spans="1:6" ht="15" customHeight="1" x14ac:dyDescent="0.2">
      <c r="A71" s="42"/>
      <c r="C71" s="42"/>
      <c r="D71" s="42"/>
      <c r="E71" s="41"/>
      <c r="F71" s="42"/>
    </row>
    <row r="72" spans="1:6" ht="15" customHeight="1" x14ac:dyDescent="0.2">
      <c r="A72" s="42"/>
      <c r="C72" s="42"/>
      <c r="D72" s="42"/>
      <c r="E72" s="42"/>
      <c r="F72" s="42"/>
    </row>
    <row r="73" spans="1:6" ht="15" customHeight="1" x14ac:dyDescent="0.2">
      <c r="A73" s="42"/>
      <c r="C73" s="42"/>
      <c r="D73" s="42"/>
      <c r="E73" s="42"/>
      <c r="F73" s="42"/>
    </row>
    <row r="74" spans="1:6" ht="15" customHeight="1" x14ac:dyDescent="0.2">
      <c r="A74" s="42"/>
      <c r="C74" s="42"/>
      <c r="D74" s="42"/>
      <c r="E74" s="41"/>
      <c r="F74" s="42"/>
    </row>
    <row r="75" spans="1:6" ht="15" customHeight="1" x14ac:dyDescent="0.2">
      <c r="A75" s="42"/>
      <c r="C75" s="42"/>
      <c r="D75" s="42"/>
      <c r="E75" s="42"/>
      <c r="F75" s="42"/>
    </row>
    <row r="76" spans="1:6" ht="15" customHeight="1" x14ac:dyDescent="0.2">
      <c r="A76" s="42"/>
      <c r="C76" s="42"/>
      <c r="D76" s="42"/>
      <c r="E76" s="42"/>
      <c r="F76" s="42"/>
    </row>
    <row r="77" spans="1:6" ht="15" customHeight="1" x14ac:dyDescent="0.2">
      <c r="A77" s="42"/>
      <c r="C77" s="42"/>
      <c r="D77" s="42"/>
      <c r="E77" s="41"/>
      <c r="F77" s="42"/>
    </row>
    <row r="78" spans="1:6" ht="15" customHeight="1" x14ac:dyDescent="0.2">
      <c r="A78" s="42"/>
      <c r="C78" s="42"/>
      <c r="D78" s="42"/>
      <c r="E78" s="41"/>
      <c r="F78" s="42"/>
    </row>
    <row r="79" spans="1:6" ht="15" customHeight="1" x14ac:dyDescent="0.2">
      <c r="A79" s="42"/>
      <c r="C79" s="42"/>
      <c r="D79" s="42"/>
      <c r="E79" s="41"/>
      <c r="F79" s="42"/>
    </row>
    <row r="80" spans="1:6" ht="15" customHeight="1" x14ac:dyDescent="0.2">
      <c r="A80" s="42"/>
      <c r="C80" s="42"/>
      <c r="D80" s="42"/>
      <c r="E80" s="41"/>
      <c r="F80" s="42"/>
    </row>
    <row r="81" spans="1:6" ht="15" customHeight="1" x14ac:dyDescent="0.2">
      <c r="A81" s="42"/>
      <c r="C81" s="42"/>
      <c r="D81" s="42"/>
      <c r="E81" s="42"/>
      <c r="F81" s="42"/>
    </row>
    <row r="82" spans="1:6" ht="15" customHeight="1" x14ac:dyDescent="0.2">
      <c r="A82" s="42"/>
      <c r="C82" s="42"/>
      <c r="D82" s="42"/>
      <c r="E82" s="41"/>
      <c r="F82" s="42"/>
    </row>
    <row r="83" spans="1:6" ht="15" customHeight="1" x14ac:dyDescent="0.2">
      <c r="A83" s="42"/>
      <c r="C83" s="42"/>
      <c r="D83" s="42"/>
      <c r="E83" s="41"/>
      <c r="F83" s="42"/>
    </row>
    <row r="84" spans="1:6" ht="15" customHeight="1" x14ac:dyDescent="0.2">
      <c r="A84" s="42"/>
      <c r="C84" s="42"/>
      <c r="D84" s="42"/>
      <c r="E84" s="41"/>
      <c r="F84" s="42"/>
    </row>
    <row r="85" spans="1:6" ht="15" customHeight="1" x14ac:dyDescent="0.2">
      <c r="A85" s="42"/>
      <c r="C85" s="42"/>
      <c r="D85" s="42"/>
      <c r="E85" s="41"/>
      <c r="F85" s="42"/>
    </row>
    <row r="86" spans="1:6" ht="15" customHeight="1" x14ac:dyDescent="0.2">
      <c r="A86" s="42"/>
      <c r="C86" s="42"/>
      <c r="D86" s="42"/>
      <c r="E86" s="41"/>
      <c r="F86" s="42"/>
    </row>
    <row r="87" spans="1:6" ht="15" customHeight="1" x14ac:dyDescent="0.2">
      <c r="A87" s="42"/>
      <c r="C87" s="42"/>
      <c r="D87" s="42"/>
      <c r="E87" s="42"/>
      <c r="F87" s="42"/>
    </row>
    <row r="88" spans="1:6" ht="15" customHeight="1" x14ac:dyDescent="0.2">
      <c r="A88" s="42"/>
      <c r="C88" s="42"/>
      <c r="D88" s="42"/>
      <c r="E88" s="42"/>
      <c r="F88" s="42"/>
    </row>
    <row r="89" spans="1:6" ht="15" customHeight="1" x14ac:dyDescent="0.2">
      <c r="A89" s="42"/>
      <c r="C89" s="42"/>
      <c r="D89" s="42"/>
      <c r="E89" s="41"/>
      <c r="F89" s="42"/>
    </row>
    <row r="90" spans="1:6" ht="15" customHeight="1" x14ac:dyDescent="0.2">
      <c r="A90" s="42"/>
      <c r="C90" s="42"/>
      <c r="D90" s="42"/>
      <c r="E90" s="42"/>
      <c r="F90" s="42"/>
    </row>
    <row r="91" spans="1:6" ht="15" customHeight="1" x14ac:dyDescent="0.2">
      <c r="A91" s="42"/>
      <c r="C91" s="42"/>
      <c r="D91" s="42"/>
      <c r="E91" s="42"/>
      <c r="F91" s="42"/>
    </row>
    <row r="92" spans="1:6" ht="15" customHeight="1" x14ac:dyDescent="0.2">
      <c r="A92" s="42"/>
      <c r="C92" s="42"/>
      <c r="D92" s="42"/>
      <c r="E92" s="42"/>
      <c r="F92" s="42"/>
    </row>
    <row r="93" spans="1:6" ht="15" customHeight="1" x14ac:dyDescent="0.2">
      <c r="A93" s="42"/>
      <c r="C93" s="42"/>
      <c r="D93" s="42"/>
      <c r="E93" s="42"/>
      <c r="F93" s="42"/>
    </row>
    <row r="94" spans="1:6" ht="15" customHeight="1" x14ac:dyDescent="0.2">
      <c r="A94" s="42"/>
      <c r="C94" s="42"/>
      <c r="D94" s="42"/>
      <c r="E94" s="42"/>
      <c r="F94" s="42"/>
    </row>
    <row r="95" spans="1:6" ht="15" customHeight="1" x14ac:dyDescent="0.2">
      <c r="A95" s="42"/>
      <c r="C95" s="42"/>
      <c r="D95" s="42"/>
      <c r="E95" s="42"/>
      <c r="F95" s="42"/>
    </row>
    <row r="96" spans="1:6" ht="15" customHeight="1" x14ac:dyDescent="0.2">
      <c r="A96" s="42"/>
      <c r="C96" s="42"/>
      <c r="D96" s="42"/>
      <c r="E96" s="42"/>
      <c r="F96" s="42"/>
    </row>
    <row r="97" spans="1:6" ht="15" customHeight="1" x14ac:dyDescent="0.2">
      <c r="A97" s="42"/>
      <c r="C97" s="42"/>
      <c r="D97" s="42"/>
      <c r="E97" s="41"/>
      <c r="F97" s="42"/>
    </row>
    <row r="98" spans="1:6" ht="15" customHeight="1" x14ac:dyDescent="0.2">
      <c r="A98" s="42"/>
      <c r="C98" s="42"/>
      <c r="D98" s="42"/>
      <c r="E98" s="41"/>
      <c r="F98" s="42"/>
    </row>
    <row r="99" spans="1:6" ht="15" customHeight="1" x14ac:dyDescent="0.2">
      <c r="A99" s="42"/>
      <c r="C99" s="42"/>
      <c r="D99" s="42"/>
      <c r="E99" s="42"/>
      <c r="F99" s="42"/>
    </row>
    <row r="100" spans="1:6" ht="15" customHeight="1" x14ac:dyDescent="0.2">
      <c r="A100" s="42"/>
      <c r="C100" s="42"/>
      <c r="D100" s="42"/>
      <c r="E100" s="41"/>
      <c r="F100" s="42"/>
    </row>
    <row r="101" spans="1:6" ht="15" customHeight="1" x14ac:dyDescent="0.2">
      <c r="A101" s="42"/>
      <c r="C101" s="42"/>
      <c r="D101" s="42"/>
      <c r="E101" s="41"/>
      <c r="F101" s="42"/>
    </row>
    <row r="102" spans="1:6" ht="15" customHeight="1" x14ac:dyDescent="0.2">
      <c r="A102" s="42"/>
      <c r="C102" s="42"/>
      <c r="D102" s="42"/>
      <c r="E102" s="42"/>
      <c r="F102" s="42"/>
    </row>
    <row r="103" spans="1:6" ht="15" customHeight="1" x14ac:dyDescent="0.2">
      <c r="A103" s="42"/>
      <c r="C103" s="42"/>
      <c r="D103" s="42"/>
      <c r="E103" s="42"/>
      <c r="F103" s="42"/>
    </row>
    <row r="104" spans="1:6" ht="15" customHeight="1" x14ac:dyDescent="0.2">
      <c r="A104" s="42"/>
      <c r="C104" s="42"/>
      <c r="D104" s="42"/>
      <c r="E104" s="41"/>
      <c r="F104" s="42"/>
    </row>
    <row r="105" spans="1:6" ht="15" customHeight="1" x14ac:dyDescent="0.2">
      <c r="A105" s="42"/>
      <c r="C105" s="42"/>
      <c r="D105" s="42"/>
      <c r="E105" s="41"/>
      <c r="F105" s="42"/>
    </row>
    <row r="106" spans="1:6" ht="15" customHeight="1" x14ac:dyDescent="0.2">
      <c r="A106" s="42"/>
      <c r="C106" s="42"/>
      <c r="D106" s="42"/>
      <c r="E106" s="42"/>
      <c r="F106" s="42"/>
    </row>
    <row r="107" spans="1:6" ht="15" customHeight="1" x14ac:dyDescent="0.2">
      <c r="A107" s="42"/>
      <c r="C107" s="42"/>
      <c r="D107" s="42"/>
      <c r="E107" s="41"/>
      <c r="F107" s="42"/>
    </row>
    <row r="108" spans="1:6" ht="15" customHeight="1" x14ac:dyDescent="0.2">
      <c r="A108" s="42"/>
      <c r="C108" s="42"/>
      <c r="D108" s="42"/>
      <c r="E108" s="42"/>
      <c r="F108" s="42"/>
    </row>
    <row r="109" spans="1:6" ht="15" customHeight="1" x14ac:dyDescent="0.2">
      <c r="A109" s="42"/>
      <c r="C109" s="42"/>
      <c r="D109" s="42"/>
      <c r="E109" s="42"/>
      <c r="F109" s="42"/>
    </row>
    <row r="110" spans="1:6" ht="15" customHeight="1" x14ac:dyDescent="0.2">
      <c r="A110" s="42"/>
      <c r="C110" s="42"/>
      <c r="D110" s="42"/>
      <c r="E110" s="42"/>
      <c r="F110" s="42"/>
    </row>
    <row r="111" spans="1:6" ht="15" customHeight="1" x14ac:dyDescent="0.2">
      <c r="A111" s="42"/>
      <c r="C111" s="42"/>
      <c r="D111" s="42"/>
      <c r="E111" s="42"/>
      <c r="F111" s="42"/>
    </row>
    <row r="112" spans="1:6" ht="15" customHeight="1" x14ac:dyDescent="0.2">
      <c r="A112" s="42"/>
      <c r="C112" s="42"/>
      <c r="D112" s="42"/>
      <c r="E112" s="42"/>
      <c r="F112" s="42"/>
    </row>
    <row r="113" spans="1:6" ht="15" customHeight="1" x14ac:dyDescent="0.2">
      <c r="A113" s="42"/>
      <c r="C113" s="42"/>
      <c r="D113" s="42"/>
      <c r="E113" s="42"/>
      <c r="F113" s="42"/>
    </row>
    <row r="114" spans="1:6" ht="15" customHeight="1" x14ac:dyDescent="0.2">
      <c r="A114" s="42"/>
      <c r="C114" s="42"/>
      <c r="D114" s="42"/>
      <c r="E114" s="41"/>
      <c r="F114" s="42"/>
    </row>
    <row r="115" spans="1:6" ht="15" customHeight="1" x14ac:dyDescent="0.2">
      <c r="A115" s="42"/>
      <c r="C115" s="42"/>
      <c r="D115" s="42"/>
      <c r="E115" s="41"/>
      <c r="F115" s="42"/>
    </row>
    <row r="116" spans="1:6" ht="15" customHeight="1" x14ac:dyDescent="0.2">
      <c r="A116" s="42"/>
      <c r="C116" s="42"/>
      <c r="D116" s="42"/>
      <c r="E116" s="41"/>
      <c r="F116" s="42"/>
    </row>
    <row r="117" spans="1:6" ht="15" customHeight="1" x14ac:dyDescent="0.2">
      <c r="A117" s="42"/>
      <c r="C117" s="42"/>
      <c r="D117" s="42"/>
      <c r="E117" s="42"/>
      <c r="F117" s="42"/>
    </row>
    <row r="118" spans="1:6" ht="15" customHeight="1" x14ac:dyDescent="0.2">
      <c r="A118" s="42"/>
      <c r="C118" s="42"/>
      <c r="D118" s="42"/>
      <c r="E118" s="42"/>
      <c r="F118" s="42"/>
    </row>
    <row r="119" spans="1:6" ht="15" customHeight="1" x14ac:dyDescent="0.2">
      <c r="A119" s="42"/>
      <c r="C119" s="42"/>
      <c r="D119" s="42"/>
      <c r="E119" s="42"/>
      <c r="F119" s="42"/>
    </row>
    <row r="120" spans="1:6" ht="15" customHeight="1" x14ac:dyDescent="0.2">
      <c r="A120" s="42"/>
      <c r="C120" s="42"/>
      <c r="D120" s="42"/>
      <c r="E120" s="41"/>
      <c r="F120" s="42"/>
    </row>
    <row r="121" spans="1:6" ht="15" customHeight="1" x14ac:dyDescent="0.2">
      <c r="A121" s="42"/>
      <c r="C121" s="42"/>
      <c r="D121" s="42"/>
      <c r="E121" s="41"/>
      <c r="F121" s="42"/>
    </row>
    <row r="122" spans="1:6" ht="15" customHeight="1" x14ac:dyDescent="0.2">
      <c r="A122" s="42"/>
      <c r="C122" s="42"/>
      <c r="D122" s="42"/>
      <c r="E122" s="42"/>
      <c r="F122" s="42"/>
    </row>
    <row r="123" spans="1:6" ht="15" customHeight="1" x14ac:dyDescent="0.2">
      <c r="A123" s="42"/>
      <c r="C123" s="42"/>
      <c r="D123" s="42"/>
      <c r="E123" s="42"/>
      <c r="F123" s="42"/>
    </row>
    <row r="124" spans="1:6" ht="15" customHeight="1" x14ac:dyDescent="0.2">
      <c r="A124" s="42"/>
      <c r="C124" s="42"/>
      <c r="D124" s="42"/>
      <c r="E124" s="42"/>
      <c r="F124" s="42"/>
    </row>
    <row r="125" spans="1:6" ht="15" customHeight="1" x14ac:dyDescent="0.2">
      <c r="A125" s="42"/>
      <c r="C125" s="42"/>
      <c r="D125" s="42"/>
      <c r="E125" s="42"/>
      <c r="F125" s="42"/>
    </row>
    <row r="126" spans="1:6" ht="15" customHeight="1" x14ac:dyDescent="0.2">
      <c r="A126" s="42"/>
      <c r="C126" s="42"/>
      <c r="D126" s="42"/>
      <c r="E126" s="42"/>
      <c r="F126" s="42"/>
    </row>
    <row r="127" spans="1:6" ht="15" customHeight="1" x14ac:dyDescent="0.2">
      <c r="A127" s="42"/>
      <c r="C127" s="42"/>
      <c r="D127" s="42"/>
      <c r="E127" s="42"/>
      <c r="F127" s="42"/>
    </row>
    <row r="128" spans="1:6" ht="15" customHeight="1" x14ac:dyDescent="0.2">
      <c r="A128" s="42"/>
      <c r="C128" s="42"/>
      <c r="D128" s="42"/>
      <c r="E128" s="42"/>
      <c r="F128" s="42"/>
    </row>
    <row r="129" spans="1:6" ht="15" customHeight="1" x14ac:dyDescent="0.2">
      <c r="A129" s="42"/>
      <c r="C129" s="42"/>
      <c r="D129" s="42"/>
      <c r="E129" s="42"/>
      <c r="F129" s="42"/>
    </row>
    <row r="130" spans="1:6" ht="15" customHeight="1" x14ac:dyDescent="0.2">
      <c r="A130" s="42"/>
      <c r="C130" s="42"/>
      <c r="D130" s="42"/>
      <c r="E130" s="41"/>
      <c r="F130" s="42"/>
    </row>
    <row r="131" spans="1:6" ht="15" customHeight="1" x14ac:dyDescent="0.2">
      <c r="A131" s="42"/>
      <c r="C131" s="42"/>
      <c r="D131" s="42"/>
      <c r="E131" s="41"/>
      <c r="F131" s="42"/>
    </row>
    <row r="132" spans="1:6" ht="15" customHeight="1" x14ac:dyDescent="0.2">
      <c r="A132" s="42"/>
      <c r="C132" s="42"/>
      <c r="D132" s="42"/>
      <c r="E132" s="42"/>
      <c r="F132" s="42"/>
    </row>
    <row r="133" spans="1:6" ht="15" customHeight="1" x14ac:dyDescent="0.2">
      <c r="A133" s="42"/>
      <c r="C133" s="42"/>
      <c r="D133" s="42"/>
      <c r="E133" s="42"/>
      <c r="F133" s="42"/>
    </row>
    <row r="134" spans="1:6" ht="15" customHeight="1" x14ac:dyDescent="0.2">
      <c r="A134" s="42"/>
      <c r="C134" s="42"/>
      <c r="D134" s="42"/>
      <c r="E134" s="41"/>
      <c r="F134" s="42"/>
    </row>
    <row r="135" spans="1:6" ht="15" customHeight="1" x14ac:dyDescent="0.2">
      <c r="A135" s="42"/>
      <c r="C135" s="42"/>
      <c r="D135" s="42"/>
      <c r="E135" s="42"/>
      <c r="F135" s="42"/>
    </row>
    <row r="136" spans="1:6" ht="15" customHeight="1" x14ac:dyDescent="0.2">
      <c r="A136" s="42"/>
      <c r="C136" s="42"/>
      <c r="D136" s="42"/>
      <c r="E136" s="42"/>
      <c r="F136" s="42"/>
    </row>
    <row r="137" spans="1:6" ht="15" customHeight="1" x14ac:dyDescent="0.2">
      <c r="A137" s="42"/>
      <c r="C137" s="42"/>
      <c r="D137" s="42"/>
      <c r="E137" s="41"/>
      <c r="F137" s="42"/>
    </row>
    <row r="138" spans="1:6" ht="15" customHeight="1" x14ac:dyDescent="0.2">
      <c r="A138" s="42"/>
      <c r="C138" s="42"/>
      <c r="D138" s="42"/>
      <c r="E138" s="42"/>
      <c r="F138" s="42"/>
    </row>
    <row r="139" spans="1:6" ht="15" customHeight="1" x14ac:dyDescent="0.2">
      <c r="A139" s="42"/>
      <c r="C139" s="42"/>
      <c r="D139" s="42"/>
      <c r="E139" s="42"/>
      <c r="F139" s="42"/>
    </row>
    <row r="140" spans="1:6" ht="15" customHeight="1" x14ac:dyDescent="0.2">
      <c r="A140" s="42"/>
      <c r="C140" s="42"/>
      <c r="D140" s="42"/>
      <c r="E140" s="41"/>
      <c r="F140" s="42"/>
    </row>
    <row r="141" spans="1:6" ht="15" customHeight="1" x14ac:dyDescent="0.2">
      <c r="A141" s="42"/>
      <c r="C141" s="42"/>
      <c r="D141" s="42"/>
      <c r="E141" s="42"/>
      <c r="F141" s="42"/>
    </row>
    <row r="142" spans="1:6" ht="15" customHeight="1" x14ac:dyDescent="0.2">
      <c r="A142" s="42"/>
      <c r="C142" s="42"/>
      <c r="D142" s="42"/>
      <c r="E142" s="41"/>
      <c r="F142" s="42"/>
    </row>
    <row r="143" spans="1:6" ht="15" customHeight="1" x14ac:dyDescent="0.2">
      <c r="A143" s="42"/>
      <c r="C143" s="42"/>
      <c r="D143" s="42"/>
      <c r="E143" s="42"/>
      <c r="F143" s="42"/>
    </row>
    <row r="144" spans="1:6" ht="15" customHeight="1" x14ac:dyDescent="0.2">
      <c r="A144" s="42"/>
      <c r="C144" s="42"/>
      <c r="D144" s="42"/>
      <c r="E144" s="41"/>
      <c r="F144" s="42"/>
    </row>
    <row r="145" spans="1:6" ht="15" customHeight="1" x14ac:dyDescent="0.2">
      <c r="A145" s="42"/>
      <c r="C145" s="42"/>
      <c r="D145" s="42"/>
      <c r="E145" s="42"/>
      <c r="F145" s="42"/>
    </row>
    <row r="146" spans="1:6" ht="15" customHeight="1" x14ac:dyDescent="0.2">
      <c r="A146" s="42"/>
      <c r="C146" s="42"/>
      <c r="D146" s="42"/>
      <c r="E146" s="42"/>
      <c r="F146" s="42"/>
    </row>
    <row r="147" spans="1:6" ht="15" customHeight="1" x14ac:dyDescent="0.2">
      <c r="A147" s="42"/>
      <c r="C147" s="42"/>
      <c r="D147" s="42"/>
      <c r="E147" s="42"/>
      <c r="F147" s="42"/>
    </row>
    <row r="148" spans="1:6" ht="15" customHeight="1" x14ac:dyDescent="0.2">
      <c r="A148" s="42"/>
      <c r="C148" s="42"/>
      <c r="D148" s="42"/>
      <c r="E148" s="41"/>
      <c r="F148" s="42"/>
    </row>
    <row r="149" spans="1:6" ht="15" customHeight="1" x14ac:dyDescent="0.2">
      <c r="A149" s="42"/>
      <c r="C149" s="42"/>
      <c r="D149" s="42"/>
      <c r="E149" s="42"/>
      <c r="F149" s="42"/>
    </row>
    <row r="150" spans="1:6" ht="15" customHeight="1" x14ac:dyDescent="0.2">
      <c r="A150" s="42"/>
      <c r="C150" s="42"/>
      <c r="D150" s="42"/>
      <c r="E150" s="42"/>
      <c r="F150" s="42"/>
    </row>
    <row r="151" spans="1:6" ht="15" customHeight="1" x14ac:dyDescent="0.2">
      <c r="A151" s="42"/>
      <c r="C151" s="42"/>
      <c r="D151" s="42"/>
      <c r="E151" s="42"/>
      <c r="F151" s="42"/>
    </row>
    <row r="152" spans="1:6" ht="15" customHeight="1" x14ac:dyDescent="0.2">
      <c r="A152" s="42"/>
      <c r="C152" s="42"/>
      <c r="D152" s="42"/>
      <c r="E152" s="42"/>
      <c r="F152" s="42"/>
    </row>
    <row r="153" spans="1:6" ht="15" customHeight="1" x14ac:dyDescent="0.2">
      <c r="A153" s="42"/>
      <c r="C153" s="42"/>
      <c r="D153" s="42"/>
      <c r="E153" s="42"/>
      <c r="F153" s="42"/>
    </row>
    <row r="154" spans="1:6" ht="15" customHeight="1" x14ac:dyDescent="0.2">
      <c r="A154" s="42"/>
      <c r="C154" s="42"/>
      <c r="D154" s="42"/>
      <c r="E154" s="42"/>
      <c r="F154" s="42"/>
    </row>
    <row r="155" spans="1:6" ht="15" customHeight="1" x14ac:dyDescent="0.2">
      <c r="A155" s="42"/>
      <c r="C155" s="42"/>
      <c r="D155" s="42"/>
      <c r="E155" s="42"/>
      <c r="F155" s="42"/>
    </row>
    <row r="156" spans="1:6" ht="15" customHeight="1" x14ac:dyDescent="0.2">
      <c r="A156" s="42"/>
      <c r="C156" s="42"/>
      <c r="D156" s="42"/>
      <c r="E156" s="41"/>
      <c r="F156" s="42"/>
    </row>
    <row r="157" spans="1:6" ht="15" customHeight="1" x14ac:dyDescent="0.2">
      <c r="A157" s="42"/>
      <c r="C157" s="42"/>
      <c r="D157" s="42"/>
      <c r="E157" s="41"/>
      <c r="F157" s="42"/>
    </row>
    <row r="158" spans="1:6" ht="15" customHeight="1" x14ac:dyDescent="0.2">
      <c r="A158" s="42"/>
      <c r="C158" s="42"/>
      <c r="D158" s="42"/>
      <c r="E158" s="41"/>
      <c r="F158" s="42"/>
    </row>
    <row r="159" spans="1:6" ht="15" customHeight="1" x14ac:dyDescent="0.2">
      <c r="A159" s="42"/>
      <c r="C159" s="42"/>
      <c r="D159" s="42"/>
      <c r="E159" s="42"/>
      <c r="F159" s="42"/>
    </row>
    <row r="160" spans="1:6" ht="15" customHeight="1" x14ac:dyDescent="0.2">
      <c r="A160" s="42"/>
      <c r="C160" s="42"/>
      <c r="D160" s="42"/>
      <c r="E160" s="42"/>
      <c r="F160" s="42"/>
    </row>
    <row r="161" spans="1:6" ht="15" customHeight="1" x14ac:dyDescent="0.2">
      <c r="A161" s="42"/>
      <c r="C161" s="42"/>
      <c r="D161" s="42"/>
      <c r="E161" s="42"/>
      <c r="F161" s="42"/>
    </row>
    <row r="162" spans="1:6" ht="15" customHeight="1" x14ac:dyDescent="0.2">
      <c r="A162" s="42"/>
      <c r="C162" s="42"/>
      <c r="D162" s="42"/>
      <c r="E162" s="42"/>
      <c r="F162" s="42"/>
    </row>
    <row r="163" spans="1:6" ht="15" customHeight="1" x14ac:dyDescent="0.2">
      <c r="A163" s="42"/>
      <c r="C163" s="42"/>
      <c r="D163" s="42"/>
      <c r="E163" s="42"/>
      <c r="F163" s="42"/>
    </row>
    <row r="164" spans="1:6" ht="15" customHeight="1" x14ac:dyDescent="0.2">
      <c r="A164" s="42"/>
      <c r="C164" s="42"/>
      <c r="D164" s="42"/>
      <c r="E164" s="41"/>
      <c r="F164" s="42"/>
    </row>
    <row r="165" spans="1:6" ht="15" customHeight="1" x14ac:dyDescent="0.2">
      <c r="A165" s="42"/>
      <c r="C165" s="42"/>
      <c r="D165" s="42"/>
      <c r="E165" s="42"/>
      <c r="F165" s="42"/>
    </row>
    <row r="166" spans="1:6" ht="15" customHeight="1" x14ac:dyDescent="0.2">
      <c r="A166" s="42"/>
      <c r="C166" s="42"/>
      <c r="D166" s="42"/>
      <c r="E166" s="42"/>
      <c r="F166" s="42"/>
    </row>
    <row r="167" spans="1:6" ht="15" customHeight="1" x14ac:dyDescent="0.2">
      <c r="A167" s="42"/>
      <c r="C167" s="42"/>
      <c r="D167" s="42"/>
      <c r="E167" s="42"/>
      <c r="F167" s="42"/>
    </row>
    <row r="168" spans="1:6" ht="15" customHeight="1" x14ac:dyDescent="0.2">
      <c r="A168" s="42"/>
      <c r="C168" s="42"/>
      <c r="D168" s="42"/>
      <c r="E168" s="41"/>
      <c r="F168" s="42"/>
    </row>
    <row r="169" spans="1:6" ht="15" customHeight="1" x14ac:dyDescent="0.2">
      <c r="A169" s="42"/>
      <c r="C169" s="42"/>
      <c r="D169" s="42"/>
      <c r="E169" s="42"/>
      <c r="F169" s="42"/>
    </row>
    <row r="170" spans="1:6" ht="15" customHeight="1" x14ac:dyDescent="0.2">
      <c r="A170" s="42"/>
      <c r="C170" s="42"/>
      <c r="D170" s="42"/>
      <c r="E170" s="41"/>
      <c r="F170" s="42"/>
    </row>
    <row r="171" spans="1:6" ht="15" customHeight="1" x14ac:dyDescent="0.2">
      <c r="A171" s="42"/>
      <c r="C171" s="42"/>
      <c r="D171" s="42"/>
      <c r="E171" s="42"/>
      <c r="F171" s="42"/>
    </row>
    <row r="172" spans="1:6" ht="15" customHeight="1" x14ac:dyDescent="0.2">
      <c r="A172" s="42"/>
      <c r="C172" s="42"/>
      <c r="D172" s="42"/>
      <c r="E172" s="42"/>
      <c r="F172" s="42"/>
    </row>
    <row r="173" spans="1:6" ht="15" customHeight="1" x14ac:dyDescent="0.2">
      <c r="A173" s="42"/>
      <c r="C173" s="42"/>
      <c r="D173" s="42"/>
      <c r="E173" s="41"/>
      <c r="F173" s="42"/>
    </row>
    <row r="174" spans="1:6" ht="15" customHeight="1" x14ac:dyDescent="0.2">
      <c r="A174" s="42"/>
      <c r="C174" s="42"/>
      <c r="D174" s="42"/>
      <c r="E174" s="42"/>
      <c r="F174" s="42"/>
    </row>
    <row r="175" spans="1:6" ht="15" customHeight="1" x14ac:dyDescent="0.2">
      <c r="A175" s="42"/>
      <c r="C175" s="42"/>
      <c r="D175" s="42"/>
      <c r="E175" s="42"/>
      <c r="F175" s="42"/>
    </row>
    <row r="176" spans="1:6" ht="15" customHeight="1" x14ac:dyDescent="0.2">
      <c r="A176" s="42"/>
      <c r="C176" s="42"/>
      <c r="D176" s="42"/>
      <c r="E176" s="42"/>
      <c r="F176" s="42"/>
    </row>
    <row r="177" spans="1:6" ht="15" customHeight="1" x14ac:dyDescent="0.2">
      <c r="A177" s="42"/>
      <c r="C177" s="42"/>
      <c r="D177" s="42"/>
      <c r="E177" s="41"/>
      <c r="F177" s="42"/>
    </row>
    <row r="178" spans="1:6" ht="15" customHeight="1" x14ac:dyDescent="0.2">
      <c r="A178" s="42"/>
      <c r="C178" s="42"/>
      <c r="D178" s="42"/>
      <c r="E178" s="42"/>
      <c r="F178" s="42"/>
    </row>
    <row r="179" spans="1:6" ht="15" customHeight="1" x14ac:dyDescent="0.2">
      <c r="A179" s="42"/>
      <c r="C179" s="42"/>
      <c r="D179" s="42"/>
      <c r="E179" s="42"/>
      <c r="F179" s="42"/>
    </row>
    <row r="180" spans="1:6" ht="15" customHeight="1" x14ac:dyDescent="0.2">
      <c r="A180" s="42"/>
      <c r="C180" s="42"/>
      <c r="D180" s="42"/>
      <c r="E180" s="42"/>
      <c r="F180" s="42"/>
    </row>
    <row r="181" spans="1:6" ht="15" customHeight="1" x14ac:dyDescent="0.2">
      <c r="A181" s="42"/>
      <c r="C181" s="42"/>
      <c r="D181" s="42"/>
      <c r="E181" s="42"/>
      <c r="F181" s="42"/>
    </row>
    <row r="182" spans="1:6" ht="15" customHeight="1" x14ac:dyDescent="0.2">
      <c r="A182" s="42"/>
      <c r="C182" s="42"/>
      <c r="D182" s="42"/>
      <c r="E182" s="42"/>
      <c r="F182" s="42"/>
    </row>
    <row r="183" spans="1:6" ht="15" customHeight="1" x14ac:dyDescent="0.2">
      <c r="A183" s="42"/>
      <c r="C183" s="42"/>
      <c r="D183" s="42"/>
      <c r="E183" s="41"/>
      <c r="F183" s="42"/>
    </row>
    <row r="184" spans="1:6" ht="15" customHeight="1" x14ac:dyDescent="0.2">
      <c r="A184" s="42"/>
      <c r="C184" s="42"/>
      <c r="D184" s="42"/>
      <c r="E184" s="42"/>
      <c r="F184" s="42"/>
    </row>
    <row r="185" spans="1:6" ht="15" customHeight="1" x14ac:dyDescent="0.2">
      <c r="A185" s="42"/>
      <c r="C185" s="42"/>
      <c r="D185" s="42"/>
      <c r="E185" s="42"/>
      <c r="F185" s="42"/>
    </row>
    <row r="186" spans="1:6" ht="15" customHeight="1" x14ac:dyDescent="0.2">
      <c r="A186" s="42"/>
      <c r="C186" s="42"/>
      <c r="D186" s="42"/>
      <c r="E186" s="42"/>
      <c r="F186" s="42"/>
    </row>
    <row r="187" spans="1:6" ht="15" customHeight="1" x14ac:dyDescent="0.2">
      <c r="A187" s="42"/>
      <c r="C187" s="42"/>
      <c r="D187" s="42"/>
      <c r="E187" s="42"/>
      <c r="F187" s="42"/>
    </row>
    <row r="188" spans="1:6" ht="15" customHeight="1" x14ac:dyDescent="0.2">
      <c r="A188" s="42"/>
      <c r="C188" s="42"/>
      <c r="D188" s="42"/>
      <c r="E188" s="42"/>
      <c r="F188" s="42"/>
    </row>
    <row r="189" spans="1:6" ht="15" customHeight="1" x14ac:dyDescent="0.2">
      <c r="A189" s="42"/>
      <c r="C189" s="42"/>
      <c r="D189" s="42"/>
      <c r="E189" s="42"/>
      <c r="F189" s="42"/>
    </row>
    <row r="190" spans="1:6" ht="15" customHeight="1" x14ac:dyDescent="0.2">
      <c r="A190" s="42"/>
      <c r="C190" s="42"/>
      <c r="D190" s="42"/>
      <c r="E190" s="42"/>
      <c r="F190" s="42"/>
    </row>
    <row r="191" spans="1:6" ht="15" customHeight="1" x14ac:dyDescent="0.2">
      <c r="A191" s="42"/>
      <c r="C191" s="42"/>
      <c r="D191" s="42"/>
      <c r="E191" s="42"/>
      <c r="F191" s="42"/>
    </row>
    <row r="192" spans="1:6" ht="15" customHeight="1" x14ac:dyDescent="0.2">
      <c r="A192" s="42"/>
      <c r="C192" s="42"/>
      <c r="D192" s="42"/>
      <c r="E192" s="42"/>
      <c r="F192" s="42"/>
    </row>
    <row r="193" spans="1:6" ht="15" customHeight="1" x14ac:dyDescent="0.2">
      <c r="A193" s="42"/>
      <c r="C193" s="42"/>
      <c r="D193" s="42"/>
      <c r="E193" s="41"/>
      <c r="F193" s="42"/>
    </row>
    <row r="194" spans="1:6" ht="15" customHeight="1" x14ac:dyDescent="0.2">
      <c r="A194" s="42"/>
      <c r="C194" s="42"/>
      <c r="D194" s="42"/>
      <c r="E194" s="42"/>
      <c r="F194" s="42"/>
    </row>
    <row r="195" spans="1:6" ht="15" customHeight="1" x14ac:dyDescent="0.2">
      <c r="A195" s="42"/>
      <c r="C195" s="42"/>
      <c r="D195" s="42"/>
      <c r="E195" s="41"/>
      <c r="F195" s="42"/>
    </row>
    <row r="196" spans="1:6" ht="15" customHeight="1" x14ac:dyDescent="0.2">
      <c r="A196" s="42"/>
      <c r="C196" s="42"/>
      <c r="D196" s="42"/>
      <c r="E196" s="42"/>
      <c r="F196" s="42"/>
    </row>
    <row r="197" spans="1:6" ht="15" customHeight="1" x14ac:dyDescent="0.2">
      <c r="A197" s="42"/>
      <c r="C197" s="42"/>
      <c r="D197" s="42"/>
      <c r="E197" s="42"/>
      <c r="F197" s="42"/>
    </row>
    <row r="198" spans="1:6" ht="15" customHeight="1" x14ac:dyDescent="0.2">
      <c r="A198" s="42"/>
      <c r="C198" s="42"/>
      <c r="D198" s="42"/>
      <c r="E198" s="41"/>
      <c r="F198" s="42"/>
    </row>
    <row r="199" spans="1:6" ht="15" customHeight="1" x14ac:dyDescent="0.2">
      <c r="A199" s="42"/>
      <c r="C199" s="42"/>
      <c r="D199" s="42"/>
      <c r="E199" s="42"/>
      <c r="F199" s="42"/>
    </row>
    <row r="200" spans="1:6" ht="15" customHeight="1" x14ac:dyDescent="0.2">
      <c r="A200" s="42"/>
      <c r="C200" s="42"/>
      <c r="D200" s="42"/>
      <c r="E200" s="42"/>
      <c r="F200" s="42"/>
    </row>
    <row r="201" spans="1:6" ht="15" customHeight="1" x14ac:dyDescent="0.2">
      <c r="A201" s="42"/>
      <c r="C201" s="42"/>
      <c r="D201" s="42"/>
      <c r="E201" s="42"/>
      <c r="F201" s="42"/>
    </row>
    <row r="202" spans="1:6" ht="15" customHeight="1" x14ac:dyDescent="0.2">
      <c r="A202" s="42"/>
      <c r="C202" s="42"/>
      <c r="D202" s="42"/>
      <c r="E202" s="42"/>
      <c r="F202" s="42"/>
    </row>
    <row r="203" spans="1:6" ht="15" customHeight="1" x14ac:dyDescent="0.2">
      <c r="A203" s="42"/>
      <c r="C203" s="42"/>
      <c r="D203" s="42"/>
      <c r="E203" s="41"/>
      <c r="F203" s="42"/>
    </row>
    <row r="204" spans="1:6" ht="15" customHeight="1" x14ac:dyDescent="0.2">
      <c r="A204" s="42"/>
      <c r="C204" s="42"/>
      <c r="D204" s="42"/>
      <c r="E204" s="42"/>
      <c r="F204" s="42"/>
    </row>
    <row r="205" spans="1:6" ht="15" customHeight="1" x14ac:dyDescent="0.2">
      <c r="A205" s="42"/>
      <c r="C205" s="42"/>
      <c r="D205" s="42"/>
      <c r="E205" s="42"/>
      <c r="F205" s="42"/>
    </row>
    <row r="206" spans="1:6" ht="15" customHeight="1" x14ac:dyDescent="0.2">
      <c r="A206" s="42"/>
      <c r="C206" s="42"/>
      <c r="D206" s="42"/>
      <c r="E206" s="41"/>
      <c r="F206" s="42"/>
    </row>
    <row r="207" spans="1:6" ht="15" customHeight="1" x14ac:dyDescent="0.2">
      <c r="A207" s="42"/>
      <c r="C207" s="42"/>
      <c r="D207" s="42"/>
      <c r="E207" s="42"/>
      <c r="F207" s="42"/>
    </row>
    <row r="208" spans="1:6" ht="15" customHeight="1" x14ac:dyDescent="0.2">
      <c r="A208" s="42"/>
      <c r="C208" s="42"/>
      <c r="D208" s="42"/>
      <c r="E208" s="42"/>
      <c r="F208" s="42"/>
    </row>
    <row r="209" spans="1:6" ht="15" customHeight="1" x14ac:dyDescent="0.2">
      <c r="A209" s="42"/>
      <c r="C209" s="42"/>
      <c r="D209" s="42"/>
      <c r="E209" s="42"/>
      <c r="F209" s="42"/>
    </row>
    <row r="210" spans="1:6" ht="15" customHeight="1" x14ac:dyDescent="0.2">
      <c r="A210" s="42"/>
      <c r="C210" s="42"/>
      <c r="D210" s="42"/>
      <c r="E210" s="42"/>
      <c r="F210" s="42"/>
    </row>
    <row r="211" spans="1:6" ht="15" customHeight="1" x14ac:dyDescent="0.2">
      <c r="A211" s="42"/>
      <c r="C211" s="42"/>
      <c r="D211" s="42"/>
      <c r="E211" s="41"/>
      <c r="F211" s="42"/>
    </row>
    <row r="212" spans="1:6" ht="15" customHeight="1" x14ac:dyDescent="0.2">
      <c r="A212" s="42"/>
      <c r="C212" s="42"/>
      <c r="D212" s="42"/>
      <c r="E212" s="42"/>
      <c r="F212" s="42"/>
    </row>
    <row r="213" spans="1:6" ht="15" customHeight="1" x14ac:dyDescent="0.2">
      <c r="A213" s="42"/>
      <c r="C213" s="42"/>
      <c r="D213" s="42"/>
      <c r="E213" s="42"/>
      <c r="F213" s="42"/>
    </row>
    <row r="214" spans="1:6" ht="15" customHeight="1" x14ac:dyDescent="0.2">
      <c r="A214" s="42"/>
      <c r="C214" s="42"/>
      <c r="D214" s="42"/>
      <c r="E214" s="41"/>
      <c r="F214" s="42"/>
    </row>
    <row r="215" spans="1:6" ht="15" customHeight="1" x14ac:dyDescent="0.2">
      <c r="A215" s="42"/>
      <c r="C215" s="42"/>
      <c r="D215" s="42"/>
      <c r="E215" s="42"/>
      <c r="F215" s="42"/>
    </row>
    <row r="216" spans="1:6" ht="15" customHeight="1" x14ac:dyDescent="0.2">
      <c r="A216" s="42"/>
      <c r="C216" s="42"/>
      <c r="D216" s="42"/>
      <c r="E216" s="42"/>
      <c r="F216" s="42"/>
    </row>
    <row r="217" spans="1:6" ht="15" customHeight="1" x14ac:dyDescent="0.2">
      <c r="A217" s="42"/>
      <c r="C217" s="42"/>
      <c r="D217" s="42"/>
      <c r="E217" s="41"/>
      <c r="F217" s="42"/>
    </row>
    <row r="218" spans="1:6" ht="15" customHeight="1" x14ac:dyDescent="0.2">
      <c r="A218" s="42"/>
      <c r="C218" s="42"/>
      <c r="D218" s="42"/>
      <c r="E218" s="42"/>
      <c r="F218" s="42"/>
    </row>
    <row r="219" spans="1:6" ht="15" customHeight="1" x14ac:dyDescent="0.2">
      <c r="A219" s="42"/>
      <c r="C219" s="42"/>
      <c r="D219" s="42"/>
      <c r="E219" s="42"/>
      <c r="F219" s="42"/>
    </row>
    <row r="220" spans="1:6" ht="15" customHeight="1" x14ac:dyDescent="0.2">
      <c r="A220" s="42"/>
      <c r="C220" s="42"/>
      <c r="D220" s="42"/>
      <c r="E220" s="42"/>
      <c r="F220" s="42"/>
    </row>
  </sheetData>
  <mergeCells count="9">
    <mergeCell ref="AC3:AH3"/>
    <mergeCell ref="AJ3:AO3"/>
    <mergeCell ref="AQ3:AV3"/>
    <mergeCell ref="AX3:BC3"/>
    <mergeCell ref="C2:F2"/>
    <mergeCell ref="A3:F3"/>
    <mergeCell ref="H3:M3"/>
    <mergeCell ref="O3:T3"/>
    <mergeCell ref="V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5697B8"/>
  </sheetPr>
  <dimension ref="A2:T214"/>
  <sheetViews>
    <sheetView showGridLines="0" workbookViewId="0">
      <selection activeCell="N1" sqref="N1:N1048576"/>
    </sheetView>
  </sheetViews>
  <sheetFormatPr defaultColWidth="9.140625" defaultRowHeight="15" customHeight="1" x14ac:dyDescent="0.2"/>
  <cols>
    <col min="1" max="1" width="9.140625" style="16"/>
    <col min="2" max="2" width="18.7109375" style="16" customWidth="1"/>
    <col min="3" max="6" width="9.140625" style="16"/>
    <col min="7" max="7" width="3.7109375" style="16" customWidth="1"/>
    <col min="8" max="8" width="8.42578125" style="16" customWidth="1"/>
    <col min="9" max="9" width="18.7109375" style="16" customWidth="1"/>
    <col min="10" max="13" width="10.7109375" style="16" customWidth="1"/>
    <col min="14" max="14" width="3.7109375" style="16" customWidth="1"/>
    <col min="15" max="15" width="9.140625" style="16"/>
    <col min="16" max="16" width="18.7109375" style="16" customWidth="1"/>
    <col min="17" max="20" width="10.7109375" style="16" customWidth="1"/>
    <col min="21" max="16384" width="9.140625" style="16"/>
  </cols>
  <sheetData>
    <row r="2" spans="1:20" s="12" customFormat="1" ht="15" customHeight="1" x14ac:dyDescent="0.2">
      <c r="H2" s="11"/>
      <c r="J2" s="230"/>
      <c r="K2" s="230"/>
      <c r="L2" s="230"/>
      <c r="M2" s="230"/>
    </row>
    <row r="3" spans="1:20" s="12" customFormat="1" ht="30.75" customHeight="1" x14ac:dyDescent="0.2">
      <c r="A3" s="228" t="s">
        <v>647</v>
      </c>
      <c r="B3" s="228"/>
      <c r="C3" s="228"/>
      <c r="D3" s="228"/>
      <c r="E3" s="228"/>
      <c r="F3" s="228"/>
      <c r="H3" s="228" t="s">
        <v>601</v>
      </c>
      <c r="I3" s="228"/>
      <c r="J3" s="228"/>
      <c r="K3" s="228"/>
      <c r="L3" s="228"/>
      <c r="M3" s="228"/>
      <c r="O3" s="228" t="s">
        <v>602</v>
      </c>
      <c r="P3" s="228"/>
      <c r="Q3" s="228"/>
      <c r="R3" s="228"/>
      <c r="S3" s="228"/>
      <c r="T3" s="228"/>
    </row>
    <row r="4" spans="1:20" ht="15" customHeight="1" x14ac:dyDescent="0.2">
      <c r="C4" s="209"/>
      <c r="D4" s="209"/>
      <c r="E4" s="209"/>
      <c r="F4" s="209"/>
    </row>
    <row r="5" spans="1:20" ht="15" customHeight="1" x14ac:dyDescent="0.2">
      <c r="A5" s="14" t="s">
        <v>151</v>
      </c>
      <c r="B5" s="14" t="s">
        <v>409</v>
      </c>
      <c r="C5" s="15">
        <v>2016</v>
      </c>
      <c r="D5" s="15">
        <v>2017</v>
      </c>
      <c r="E5" s="15">
        <v>2018</v>
      </c>
      <c r="F5" s="15">
        <v>2019</v>
      </c>
      <c r="H5" s="14" t="s">
        <v>151</v>
      </c>
      <c r="I5" s="14" t="s">
        <v>409</v>
      </c>
      <c r="J5" s="15">
        <v>2016</v>
      </c>
      <c r="K5" s="15">
        <v>2017</v>
      </c>
      <c r="L5" s="15">
        <v>2018</v>
      </c>
      <c r="M5" s="15">
        <v>2019</v>
      </c>
      <c r="O5" s="14" t="s">
        <v>151</v>
      </c>
      <c r="P5" s="14" t="s">
        <v>409</v>
      </c>
      <c r="Q5" s="15">
        <v>2016</v>
      </c>
      <c r="R5" s="15">
        <v>2017</v>
      </c>
      <c r="S5" s="15">
        <v>2018</v>
      </c>
      <c r="T5" s="15">
        <v>2019</v>
      </c>
    </row>
    <row r="6" spans="1:20" ht="15" customHeight="1" x14ac:dyDescent="0.2">
      <c r="A6" s="17">
        <v>1100205</v>
      </c>
      <c r="B6" s="44" t="s">
        <v>411</v>
      </c>
      <c r="C6" s="18">
        <v>151</v>
      </c>
      <c r="D6" s="18">
        <v>159</v>
      </c>
      <c r="E6" s="18">
        <v>163</v>
      </c>
      <c r="F6" s="19">
        <v>164</v>
      </c>
      <c r="H6" s="17">
        <v>1100205</v>
      </c>
      <c r="I6" s="44" t="s">
        <v>411</v>
      </c>
      <c r="J6" s="18">
        <v>53</v>
      </c>
      <c r="K6" s="18">
        <v>67</v>
      </c>
      <c r="L6" s="18">
        <v>62</v>
      </c>
      <c r="M6" s="19">
        <v>62</v>
      </c>
      <c r="O6" s="17">
        <v>1100205</v>
      </c>
      <c r="P6" s="45" t="s">
        <v>411</v>
      </c>
      <c r="Q6" s="20">
        <v>35.099337748344375</v>
      </c>
      <c r="R6" s="20">
        <v>42.138364779874216</v>
      </c>
      <c r="S6" s="20">
        <v>38.036809815950924</v>
      </c>
      <c r="T6" s="21">
        <v>37.804878048780488</v>
      </c>
    </row>
    <row r="7" spans="1:20" ht="15" customHeight="1" x14ac:dyDescent="0.2">
      <c r="A7" s="22">
        <v>1200401</v>
      </c>
      <c r="B7" s="46" t="s">
        <v>412</v>
      </c>
      <c r="C7" s="24">
        <v>123</v>
      </c>
      <c r="D7" s="24">
        <v>125</v>
      </c>
      <c r="E7" s="24">
        <v>131</v>
      </c>
      <c r="F7" s="25">
        <v>132</v>
      </c>
      <c r="H7" s="22">
        <v>1200401</v>
      </c>
      <c r="I7" s="46" t="s">
        <v>412</v>
      </c>
      <c r="J7" s="24">
        <v>72</v>
      </c>
      <c r="K7" s="24">
        <v>74</v>
      </c>
      <c r="L7" s="24">
        <v>82</v>
      </c>
      <c r="M7" s="25">
        <v>84</v>
      </c>
      <c r="O7" s="22">
        <v>1200401</v>
      </c>
      <c r="P7" s="30" t="s">
        <v>412</v>
      </c>
      <c r="Q7" s="27">
        <v>58.536585365853654</v>
      </c>
      <c r="R7" s="27">
        <v>59.199999999999996</v>
      </c>
      <c r="S7" s="27">
        <v>62.595419847328252</v>
      </c>
      <c r="T7" s="28">
        <v>63.636363636363633</v>
      </c>
    </row>
    <row r="8" spans="1:20" ht="15" customHeight="1" x14ac:dyDescent="0.2">
      <c r="A8" s="29">
        <v>1302603</v>
      </c>
      <c r="B8" s="46" t="s">
        <v>413</v>
      </c>
      <c r="C8" s="24">
        <v>606</v>
      </c>
      <c r="D8" s="24">
        <v>627</v>
      </c>
      <c r="E8" s="24">
        <v>670</v>
      </c>
      <c r="F8" s="25">
        <v>657</v>
      </c>
      <c r="H8" s="29">
        <v>1302603</v>
      </c>
      <c r="I8" s="46" t="s">
        <v>413</v>
      </c>
      <c r="J8" s="24">
        <v>516</v>
      </c>
      <c r="K8" s="24">
        <v>564</v>
      </c>
      <c r="L8" s="24">
        <v>571</v>
      </c>
      <c r="M8" s="25">
        <v>558</v>
      </c>
      <c r="O8" s="29">
        <v>1302603</v>
      </c>
      <c r="P8" s="30" t="s">
        <v>413</v>
      </c>
      <c r="Q8" s="27">
        <v>85.148514851485146</v>
      </c>
      <c r="R8" s="27">
        <v>89.952153110047846</v>
      </c>
      <c r="S8" s="27">
        <v>85.223880597014926</v>
      </c>
      <c r="T8" s="28">
        <v>84.93150684931507</v>
      </c>
    </row>
    <row r="9" spans="1:20" ht="15" customHeight="1" x14ac:dyDescent="0.2">
      <c r="A9" s="29">
        <v>1400100</v>
      </c>
      <c r="B9" s="46" t="s">
        <v>414</v>
      </c>
      <c r="C9" s="24">
        <v>96</v>
      </c>
      <c r="D9" s="24">
        <v>101</v>
      </c>
      <c r="E9" s="24">
        <v>110</v>
      </c>
      <c r="F9" s="25">
        <v>106</v>
      </c>
      <c r="H9" s="29">
        <v>1400100</v>
      </c>
      <c r="I9" s="46" t="s">
        <v>414</v>
      </c>
      <c r="J9" s="24">
        <v>94</v>
      </c>
      <c r="K9" s="24">
        <v>99</v>
      </c>
      <c r="L9" s="24">
        <v>109</v>
      </c>
      <c r="M9" s="25">
        <v>103</v>
      </c>
      <c r="O9" s="29">
        <v>1400100</v>
      </c>
      <c r="P9" s="30" t="s">
        <v>414</v>
      </c>
      <c r="Q9" s="27">
        <v>97.916666666666657</v>
      </c>
      <c r="R9" s="27">
        <v>98.019801980198025</v>
      </c>
      <c r="S9" s="27">
        <v>99.090909090909093</v>
      </c>
      <c r="T9" s="28">
        <v>97.169811320754718</v>
      </c>
    </row>
    <row r="10" spans="1:20" ht="15" customHeight="1" x14ac:dyDescent="0.2">
      <c r="A10" s="29">
        <v>1501402</v>
      </c>
      <c r="B10" s="46" t="s">
        <v>415</v>
      </c>
      <c r="C10" s="24">
        <v>426</v>
      </c>
      <c r="D10" s="24">
        <v>430</v>
      </c>
      <c r="E10" s="24">
        <v>450</v>
      </c>
      <c r="F10" s="25">
        <v>462</v>
      </c>
      <c r="H10" s="29">
        <v>1501402</v>
      </c>
      <c r="I10" s="46" t="s">
        <v>415</v>
      </c>
      <c r="J10" s="24">
        <v>338</v>
      </c>
      <c r="K10" s="24">
        <v>340</v>
      </c>
      <c r="L10" s="24">
        <v>331</v>
      </c>
      <c r="M10" s="25">
        <v>348</v>
      </c>
      <c r="O10" s="29">
        <v>1501402</v>
      </c>
      <c r="P10" s="30" t="s">
        <v>415</v>
      </c>
      <c r="Q10" s="27">
        <v>79.342723004694832</v>
      </c>
      <c r="R10" s="27">
        <v>79.069767441860463</v>
      </c>
      <c r="S10" s="27">
        <v>73.555555555555557</v>
      </c>
      <c r="T10" s="28">
        <v>75.324675324675326</v>
      </c>
    </row>
    <row r="11" spans="1:20" ht="15" customHeight="1" x14ac:dyDescent="0.2">
      <c r="A11" s="29">
        <v>1600303</v>
      </c>
      <c r="B11" s="46" t="s">
        <v>416</v>
      </c>
      <c r="C11" s="24">
        <v>125</v>
      </c>
      <c r="D11" s="24">
        <v>132</v>
      </c>
      <c r="E11" s="24">
        <v>132</v>
      </c>
      <c r="F11" s="25">
        <v>130</v>
      </c>
      <c r="H11" s="29">
        <v>1600303</v>
      </c>
      <c r="I11" s="46" t="s">
        <v>416</v>
      </c>
      <c r="J11" s="24">
        <v>71</v>
      </c>
      <c r="K11" s="24">
        <v>72</v>
      </c>
      <c r="L11" s="24">
        <v>72</v>
      </c>
      <c r="M11" s="25">
        <v>72</v>
      </c>
      <c r="O11" s="29">
        <v>1600303</v>
      </c>
      <c r="P11" s="30" t="s">
        <v>416</v>
      </c>
      <c r="Q11" s="27">
        <v>56.8</v>
      </c>
      <c r="R11" s="27">
        <v>54.54545454545454</v>
      </c>
      <c r="S11" s="27">
        <v>54.54545454545454</v>
      </c>
      <c r="T11" s="28">
        <v>55.384615384615387</v>
      </c>
    </row>
    <row r="12" spans="1:20" ht="15" customHeight="1" x14ac:dyDescent="0.2">
      <c r="A12" s="29">
        <v>1721000</v>
      </c>
      <c r="B12" s="46" t="s">
        <v>417</v>
      </c>
      <c r="C12" s="24">
        <v>85</v>
      </c>
      <c r="D12" s="24">
        <v>88</v>
      </c>
      <c r="E12" s="24">
        <v>98</v>
      </c>
      <c r="F12" s="25">
        <v>100</v>
      </c>
      <c r="H12" s="29">
        <v>1721000</v>
      </c>
      <c r="I12" s="46" t="s">
        <v>417</v>
      </c>
      <c r="J12" s="24">
        <v>83</v>
      </c>
      <c r="K12" s="24">
        <v>86</v>
      </c>
      <c r="L12" s="24">
        <v>91</v>
      </c>
      <c r="M12" s="25">
        <v>100</v>
      </c>
      <c r="O12" s="29">
        <v>1721000</v>
      </c>
      <c r="P12" s="30" t="s">
        <v>417</v>
      </c>
      <c r="Q12" s="27">
        <v>97.647058823529406</v>
      </c>
      <c r="R12" s="27">
        <v>97.727272727272734</v>
      </c>
      <c r="S12" s="27">
        <v>92.857142857142861</v>
      </c>
      <c r="T12" s="28">
        <v>100</v>
      </c>
    </row>
    <row r="13" spans="1:20" ht="15" customHeight="1" x14ac:dyDescent="0.2">
      <c r="A13" s="29">
        <v>2111300</v>
      </c>
      <c r="B13" s="46" t="s">
        <v>418</v>
      </c>
      <c r="C13" s="24">
        <v>328</v>
      </c>
      <c r="D13" s="24">
        <v>323</v>
      </c>
      <c r="E13" s="24">
        <v>335</v>
      </c>
      <c r="F13" s="25">
        <v>328</v>
      </c>
      <c r="H13" s="29">
        <v>2111300</v>
      </c>
      <c r="I13" s="46" t="s">
        <v>418</v>
      </c>
      <c r="J13" s="24">
        <v>257</v>
      </c>
      <c r="K13" s="24">
        <v>267</v>
      </c>
      <c r="L13" s="24">
        <v>266</v>
      </c>
      <c r="M13" s="25">
        <v>253</v>
      </c>
      <c r="O13" s="29">
        <v>2111300</v>
      </c>
      <c r="P13" s="30" t="s">
        <v>418</v>
      </c>
      <c r="Q13" s="27">
        <v>78.353658536585371</v>
      </c>
      <c r="R13" s="27">
        <v>82.662538699690401</v>
      </c>
      <c r="S13" s="27">
        <v>79.402985074626869</v>
      </c>
      <c r="T13" s="28">
        <v>77.134146341463421</v>
      </c>
    </row>
    <row r="14" spans="1:20" ht="15" customHeight="1" x14ac:dyDescent="0.2">
      <c r="A14" s="29">
        <v>2211001</v>
      </c>
      <c r="B14" s="46" t="s">
        <v>419</v>
      </c>
      <c r="C14" s="24">
        <v>264</v>
      </c>
      <c r="D14" s="24">
        <v>256</v>
      </c>
      <c r="E14" s="24">
        <v>261</v>
      </c>
      <c r="F14" s="25">
        <v>271</v>
      </c>
      <c r="H14" s="29">
        <v>2211001</v>
      </c>
      <c r="I14" s="46" t="s">
        <v>419</v>
      </c>
      <c r="J14" s="24">
        <v>254</v>
      </c>
      <c r="K14" s="24">
        <v>253</v>
      </c>
      <c r="L14" s="24">
        <v>254</v>
      </c>
      <c r="M14" s="25">
        <v>265</v>
      </c>
      <c r="O14" s="29">
        <v>2211001</v>
      </c>
      <c r="P14" s="30" t="s">
        <v>419</v>
      </c>
      <c r="Q14" s="27">
        <v>96.212121212121218</v>
      </c>
      <c r="R14" s="27">
        <v>98.828125</v>
      </c>
      <c r="S14" s="27">
        <v>97.318007662835242</v>
      </c>
      <c r="T14" s="28">
        <v>97.785977859778598</v>
      </c>
    </row>
    <row r="15" spans="1:20" ht="15" customHeight="1" x14ac:dyDescent="0.2">
      <c r="A15" s="22">
        <v>2304400</v>
      </c>
      <c r="B15" s="46" t="s">
        <v>420</v>
      </c>
      <c r="C15" s="24">
        <v>852</v>
      </c>
      <c r="D15" s="24">
        <v>860</v>
      </c>
      <c r="E15" s="24">
        <v>908</v>
      </c>
      <c r="F15" s="25">
        <v>901</v>
      </c>
      <c r="H15" s="22">
        <v>2304400</v>
      </c>
      <c r="I15" s="46" t="s">
        <v>420</v>
      </c>
      <c r="J15" s="24">
        <v>829</v>
      </c>
      <c r="K15" s="24">
        <v>828</v>
      </c>
      <c r="L15" s="24">
        <v>864</v>
      </c>
      <c r="M15" s="25">
        <v>866</v>
      </c>
      <c r="O15" s="22">
        <v>2304400</v>
      </c>
      <c r="P15" s="30" t="s">
        <v>420</v>
      </c>
      <c r="Q15" s="27">
        <v>97.300469483568079</v>
      </c>
      <c r="R15" s="27">
        <v>96.279069767441854</v>
      </c>
      <c r="S15" s="27">
        <v>95.154185022026425</v>
      </c>
      <c r="T15" s="28">
        <v>96.115427302996665</v>
      </c>
    </row>
    <row r="16" spans="1:20" ht="15" customHeight="1" x14ac:dyDescent="0.2">
      <c r="A16" s="29">
        <v>2408102</v>
      </c>
      <c r="B16" s="46" t="s">
        <v>421</v>
      </c>
      <c r="C16" s="24">
        <v>284</v>
      </c>
      <c r="D16" s="24">
        <v>283</v>
      </c>
      <c r="E16" s="24">
        <v>282</v>
      </c>
      <c r="F16" s="25">
        <v>304</v>
      </c>
      <c r="H16" s="29">
        <v>2408102</v>
      </c>
      <c r="I16" s="46" t="s">
        <v>421</v>
      </c>
      <c r="J16" s="24">
        <v>283</v>
      </c>
      <c r="K16" s="24">
        <v>280</v>
      </c>
      <c r="L16" s="24">
        <v>280</v>
      </c>
      <c r="M16" s="25">
        <v>303</v>
      </c>
      <c r="O16" s="29">
        <v>2408102</v>
      </c>
      <c r="P16" s="30" t="s">
        <v>421</v>
      </c>
      <c r="Q16" s="27">
        <v>99.647887323943664</v>
      </c>
      <c r="R16" s="27">
        <v>98.939929328621915</v>
      </c>
      <c r="S16" s="27">
        <v>99.290780141843967</v>
      </c>
      <c r="T16" s="28">
        <v>99.671052631578945</v>
      </c>
    </row>
    <row r="17" spans="1:20" ht="15" customHeight="1" x14ac:dyDescent="0.2">
      <c r="A17" s="29">
        <v>2507507</v>
      </c>
      <c r="B17" s="46" t="s">
        <v>422</v>
      </c>
      <c r="C17" s="24">
        <v>252</v>
      </c>
      <c r="D17" s="24">
        <v>258</v>
      </c>
      <c r="E17" s="24">
        <v>262</v>
      </c>
      <c r="F17" s="25">
        <v>273</v>
      </c>
      <c r="H17" s="29">
        <v>2507507</v>
      </c>
      <c r="I17" s="46" t="s">
        <v>422</v>
      </c>
      <c r="J17" s="24">
        <v>247</v>
      </c>
      <c r="K17" s="24">
        <v>253</v>
      </c>
      <c r="L17" s="24">
        <v>256</v>
      </c>
      <c r="M17" s="25">
        <v>265</v>
      </c>
      <c r="O17" s="29">
        <v>2507507</v>
      </c>
      <c r="P17" s="30" t="s">
        <v>422</v>
      </c>
      <c r="Q17" s="27">
        <v>98.015873015873012</v>
      </c>
      <c r="R17" s="27">
        <v>98.062015503875969</v>
      </c>
      <c r="S17" s="27">
        <v>97.70992366412213</v>
      </c>
      <c r="T17" s="28">
        <v>97.069597069597066</v>
      </c>
    </row>
    <row r="18" spans="1:20" ht="15" customHeight="1" x14ac:dyDescent="0.2">
      <c r="A18" s="29">
        <v>2611606</v>
      </c>
      <c r="B18" s="46" t="s">
        <v>423</v>
      </c>
      <c r="C18" s="24">
        <v>558</v>
      </c>
      <c r="D18" s="24">
        <v>572</v>
      </c>
      <c r="E18" s="24">
        <v>578</v>
      </c>
      <c r="F18" s="25">
        <v>592</v>
      </c>
      <c r="H18" s="29">
        <v>2611606</v>
      </c>
      <c r="I18" s="46" t="s">
        <v>423</v>
      </c>
      <c r="J18" s="24">
        <v>513</v>
      </c>
      <c r="K18" s="24">
        <v>549</v>
      </c>
      <c r="L18" s="24">
        <v>526</v>
      </c>
      <c r="M18" s="25">
        <v>527</v>
      </c>
      <c r="O18" s="29">
        <v>2611606</v>
      </c>
      <c r="P18" s="30" t="s">
        <v>423</v>
      </c>
      <c r="Q18" s="27">
        <v>91.935483870967744</v>
      </c>
      <c r="R18" s="27">
        <v>95.979020979020973</v>
      </c>
      <c r="S18" s="27">
        <v>91.003460207612449</v>
      </c>
      <c r="T18" s="28">
        <v>89.020270270270274</v>
      </c>
    </row>
    <row r="19" spans="1:20" ht="15" customHeight="1" x14ac:dyDescent="0.2">
      <c r="A19" s="29">
        <v>2704302</v>
      </c>
      <c r="B19" s="46" t="s">
        <v>424</v>
      </c>
      <c r="C19" s="24">
        <v>339</v>
      </c>
      <c r="D19" s="24">
        <v>359</v>
      </c>
      <c r="E19" s="24">
        <v>378</v>
      </c>
      <c r="F19" s="25">
        <v>394</v>
      </c>
      <c r="H19" s="29">
        <v>2704302</v>
      </c>
      <c r="I19" s="46" t="s">
        <v>424</v>
      </c>
      <c r="J19" s="24">
        <v>277</v>
      </c>
      <c r="K19" s="24">
        <v>316</v>
      </c>
      <c r="L19" s="24">
        <v>349</v>
      </c>
      <c r="M19" s="25">
        <v>363</v>
      </c>
      <c r="O19" s="29">
        <v>2704302</v>
      </c>
      <c r="P19" s="30" t="s">
        <v>424</v>
      </c>
      <c r="Q19" s="27">
        <v>81.710914454277287</v>
      </c>
      <c r="R19" s="27">
        <v>88.022284122562681</v>
      </c>
      <c r="S19" s="27">
        <v>92.328042328042329</v>
      </c>
      <c r="T19" s="28">
        <v>92.131979695431482</v>
      </c>
    </row>
    <row r="20" spans="1:20" ht="15" customHeight="1" x14ac:dyDescent="0.2">
      <c r="A20" s="29">
        <v>2800308</v>
      </c>
      <c r="B20" s="46" t="s">
        <v>425</v>
      </c>
      <c r="C20" s="24">
        <v>225</v>
      </c>
      <c r="D20" s="24">
        <v>225</v>
      </c>
      <c r="E20" s="24">
        <v>220</v>
      </c>
      <c r="F20" s="25">
        <v>230</v>
      </c>
      <c r="H20" s="29">
        <v>2800308</v>
      </c>
      <c r="I20" s="46" t="s">
        <v>425</v>
      </c>
      <c r="J20" s="24">
        <v>225</v>
      </c>
      <c r="K20" s="24">
        <v>225</v>
      </c>
      <c r="L20" s="24">
        <v>219</v>
      </c>
      <c r="M20" s="25">
        <v>228</v>
      </c>
      <c r="O20" s="29">
        <v>2800308</v>
      </c>
      <c r="P20" s="30" t="s">
        <v>425</v>
      </c>
      <c r="Q20" s="27">
        <v>100</v>
      </c>
      <c r="R20" s="27">
        <v>100</v>
      </c>
      <c r="S20" s="27">
        <v>99.545454545454547</v>
      </c>
      <c r="T20" s="28">
        <v>99.130434782608702</v>
      </c>
    </row>
    <row r="21" spans="1:20" ht="15" customHeight="1" x14ac:dyDescent="0.2">
      <c r="A21" s="29">
        <v>2927408</v>
      </c>
      <c r="B21" s="46" t="s">
        <v>426</v>
      </c>
      <c r="C21" s="24">
        <v>1027</v>
      </c>
      <c r="D21" s="24">
        <v>1056</v>
      </c>
      <c r="E21" s="24">
        <v>1041</v>
      </c>
      <c r="F21" s="25">
        <v>1112</v>
      </c>
      <c r="H21" s="29">
        <v>2927408</v>
      </c>
      <c r="I21" s="46" t="s">
        <v>426</v>
      </c>
      <c r="J21" s="24">
        <v>1025</v>
      </c>
      <c r="K21" s="24">
        <v>1051</v>
      </c>
      <c r="L21" s="24">
        <v>1038</v>
      </c>
      <c r="M21" s="25">
        <v>1107</v>
      </c>
      <c r="O21" s="29">
        <v>2927408</v>
      </c>
      <c r="P21" s="30" t="s">
        <v>426</v>
      </c>
      <c r="Q21" s="27">
        <v>99.805258033106142</v>
      </c>
      <c r="R21" s="27">
        <v>99.526515151515156</v>
      </c>
      <c r="S21" s="27">
        <v>99.711815561959654</v>
      </c>
      <c r="T21" s="28">
        <v>99.550359712230218</v>
      </c>
    </row>
    <row r="22" spans="1:20" ht="15" customHeight="1" x14ac:dyDescent="0.2">
      <c r="A22" s="29">
        <v>3106200</v>
      </c>
      <c r="B22" s="46" t="s">
        <v>427</v>
      </c>
      <c r="C22" s="24">
        <v>869</v>
      </c>
      <c r="D22" s="24">
        <v>912</v>
      </c>
      <c r="E22" s="24">
        <v>915</v>
      </c>
      <c r="F22" s="25">
        <v>923</v>
      </c>
      <c r="H22" s="29">
        <v>3106200</v>
      </c>
      <c r="I22" s="46" t="s">
        <v>427</v>
      </c>
      <c r="J22" s="24">
        <v>869</v>
      </c>
      <c r="K22" s="24">
        <v>912</v>
      </c>
      <c r="L22" s="24">
        <v>914</v>
      </c>
      <c r="M22" s="25">
        <v>920</v>
      </c>
      <c r="O22" s="29">
        <v>3106200</v>
      </c>
      <c r="P22" s="30" t="s">
        <v>427</v>
      </c>
      <c r="Q22" s="27">
        <v>100</v>
      </c>
      <c r="R22" s="27">
        <v>100</v>
      </c>
      <c r="S22" s="27">
        <v>99.89071038251366</v>
      </c>
      <c r="T22" s="28">
        <v>99.674972914409537</v>
      </c>
    </row>
    <row r="23" spans="1:20" ht="15" customHeight="1" x14ac:dyDescent="0.2">
      <c r="A23" s="29">
        <v>3205309</v>
      </c>
      <c r="B23" s="46" t="s">
        <v>428</v>
      </c>
      <c r="C23" s="24">
        <v>138</v>
      </c>
      <c r="D23" s="24">
        <v>132</v>
      </c>
      <c r="E23" s="24">
        <v>139</v>
      </c>
      <c r="F23" s="25">
        <v>140</v>
      </c>
      <c r="H23" s="29">
        <v>3205309</v>
      </c>
      <c r="I23" s="46" t="s">
        <v>428</v>
      </c>
      <c r="J23" s="24">
        <v>138</v>
      </c>
      <c r="K23" s="24">
        <v>132</v>
      </c>
      <c r="L23" s="24">
        <v>139</v>
      </c>
      <c r="M23" s="25">
        <v>140</v>
      </c>
      <c r="O23" s="29">
        <v>3205309</v>
      </c>
      <c r="P23" s="30" t="s">
        <v>428</v>
      </c>
      <c r="Q23" s="27">
        <v>100</v>
      </c>
      <c r="R23" s="27">
        <v>100</v>
      </c>
      <c r="S23" s="27">
        <v>100</v>
      </c>
      <c r="T23" s="28">
        <v>100</v>
      </c>
    </row>
    <row r="24" spans="1:20" ht="15" customHeight="1" x14ac:dyDescent="0.2">
      <c r="A24" s="29">
        <v>3304557</v>
      </c>
      <c r="B24" s="46" t="s">
        <v>429</v>
      </c>
      <c r="C24" s="24">
        <v>2559</v>
      </c>
      <c r="D24" s="24">
        <v>2542</v>
      </c>
      <c r="E24" s="24">
        <v>2577</v>
      </c>
      <c r="F24" s="25">
        <v>2579</v>
      </c>
      <c r="H24" s="29">
        <v>3304557</v>
      </c>
      <c r="I24" s="46" t="s">
        <v>429</v>
      </c>
      <c r="J24" s="24">
        <v>2552</v>
      </c>
      <c r="K24" s="24">
        <v>2530</v>
      </c>
      <c r="L24" s="24">
        <v>2568</v>
      </c>
      <c r="M24" s="25">
        <v>2569</v>
      </c>
      <c r="O24" s="29">
        <v>3304557</v>
      </c>
      <c r="P24" s="30" t="s">
        <v>429</v>
      </c>
      <c r="Q24" s="27">
        <v>99.726455646737008</v>
      </c>
      <c r="R24" s="27">
        <v>99.527930763178603</v>
      </c>
      <c r="S24" s="27">
        <v>99.650756693830033</v>
      </c>
      <c r="T24" s="28">
        <v>99.612252811167124</v>
      </c>
    </row>
    <row r="25" spans="1:20" ht="15" customHeight="1" x14ac:dyDescent="0.2">
      <c r="A25" s="22">
        <v>3550308</v>
      </c>
      <c r="B25" s="46" t="s">
        <v>430</v>
      </c>
      <c r="C25" s="24">
        <v>4332</v>
      </c>
      <c r="D25" s="24">
        <v>4244</v>
      </c>
      <c r="E25" s="24">
        <v>4334</v>
      </c>
      <c r="F25" s="25">
        <v>4467</v>
      </c>
      <c r="H25" s="22">
        <v>3550308</v>
      </c>
      <c r="I25" s="46" t="s">
        <v>430</v>
      </c>
      <c r="J25" s="24">
        <v>4272</v>
      </c>
      <c r="K25" s="24">
        <v>4225</v>
      </c>
      <c r="L25" s="24">
        <v>4296</v>
      </c>
      <c r="M25" s="25">
        <v>4414</v>
      </c>
      <c r="O25" s="22">
        <v>3550308</v>
      </c>
      <c r="P25" s="30" t="s">
        <v>430</v>
      </c>
      <c r="Q25" s="27">
        <v>98.61495844875347</v>
      </c>
      <c r="R25" s="27">
        <v>99.552309142318563</v>
      </c>
      <c r="S25" s="27">
        <v>99.123211813567153</v>
      </c>
      <c r="T25" s="28">
        <v>98.813521379001571</v>
      </c>
    </row>
    <row r="26" spans="1:20" ht="15" customHeight="1" x14ac:dyDescent="0.2">
      <c r="A26" s="29">
        <v>4106902</v>
      </c>
      <c r="B26" s="46" t="s">
        <v>431</v>
      </c>
      <c r="C26" s="24">
        <v>690</v>
      </c>
      <c r="D26" s="24">
        <v>678</v>
      </c>
      <c r="E26" s="24">
        <v>691</v>
      </c>
      <c r="F26" s="25">
        <v>717</v>
      </c>
      <c r="H26" s="29">
        <v>4106902</v>
      </c>
      <c r="I26" s="46" t="s">
        <v>431</v>
      </c>
      <c r="J26" s="24">
        <v>689</v>
      </c>
      <c r="K26" s="24">
        <v>677</v>
      </c>
      <c r="L26" s="24">
        <v>689</v>
      </c>
      <c r="M26" s="25">
        <v>716</v>
      </c>
      <c r="O26" s="29">
        <v>4106902</v>
      </c>
      <c r="P26" s="30" t="s">
        <v>431</v>
      </c>
      <c r="Q26" s="27">
        <v>99.85507246376811</v>
      </c>
      <c r="R26" s="27">
        <v>99.852507374631273</v>
      </c>
      <c r="S26" s="27">
        <v>99.710564399421131</v>
      </c>
      <c r="T26" s="28">
        <v>99.86052998605301</v>
      </c>
    </row>
    <row r="27" spans="1:20" ht="15" customHeight="1" x14ac:dyDescent="0.2">
      <c r="A27" s="29">
        <v>4205407</v>
      </c>
      <c r="B27" s="46" t="s">
        <v>432</v>
      </c>
      <c r="C27" s="24">
        <v>182</v>
      </c>
      <c r="D27" s="24">
        <v>188</v>
      </c>
      <c r="E27" s="24">
        <v>190</v>
      </c>
      <c r="F27" s="25">
        <v>200</v>
      </c>
      <c r="H27" s="29">
        <v>4205407</v>
      </c>
      <c r="I27" s="46" t="s">
        <v>432</v>
      </c>
      <c r="J27" s="24">
        <v>176</v>
      </c>
      <c r="K27" s="24">
        <v>182</v>
      </c>
      <c r="L27" s="24">
        <v>182</v>
      </c>
      <c r="M27" s="25">
        <v>189</v>
      </c>
      <c r="O27" s="29">
        <v>4205407</v>
      </c>
      <c r="P27" s="30" t="s">
        <v>432</v>
      </c>
      <c r="Q27" s="27">
        <v>96.703296703296701</v>
      </c>
      <c r="R27" s="27">
        <v>96.808510638297875</v>
      </c>
      <c r="S27" s="27">
        <v>95.78947368421052</v>
      </c>
      <c r="T27" s="28">
        <v>94.5</v>
      </c>
    </row>
    <row r="28" spans="1:20" ht="15" customHeight="1" x14ac:dyDescent="0.2">
      <c r="A28" s="29">
        <v>4314902</v>
      </c>
      <c r="B28" s="46" t="s">
        <v>433</v>
      </c>
      <c r="C28" s="24">
        <v>580</v>
      </c>
      <c r="D28" s="24">
        <v>589</v>
      </c>
      <c r="E28" s="24">
        <v>581</v>
      </c>
      <c r="F28" s="25">
        <v>612</v>
      </c>
      <c r="H28" s="29">
        <v>4314902</v>
      </c>
      <c r="I28" s="46" t="s">
        <v>433</v>
      </c>
      <c r="J28" s="24">
        <v>578</v>
      </c>
      <c r="K28" s="24">
        <v>588</v>
      </c>
      <c r="L28" s="24">
        <v>579</v>
      </c>
      <c r="M28" s="25">
        <v>611</v>
      </c>
      <c r="O28" s="29">
        <v>4314902</v>
      </c>
      <c r="P28" s="30" t="s">
        <v>433</v>
      </c>
      <c r="Q28" s="27">
        <v>99.655172413793096</v>
      </c>
      <c r="R28" s="27">
        <v>99.830220713073004</v>
      </c>
      <c r="S28" s="27">
        <v>99.65576592082617</v>
      </c>
      <c r="T28" s="28">
        <v>99.83660130718954</v>
      </c>
    </row>
    <row r="29" spans="1:20" ht="15" customHeight="1" x14ac:dyDescent="0.2">
      <c r="A29" s="29">
        <v>5002704</v>
      </c>
      <c r="B29" s="46" t="s">
        <v>434</v>
      </c>
      <c r="C29" s="24">
        <v>296</v>
      </c>
      <c r="D29" s="24">
        <v>301</v>
      </c>
      <c r="E29" s="24">
        <v>306</v>
      </c>
      <c r="F29" s="25">
        <v>314</v>
      </c>
      <c r="H29" s="29">
        <v>5002704</v>
      </c>
      <c r="I29" s="46" t="s">
        <v>434</v>
      </c>
      <c r="J29" s="24">
        <v>290</v>
      </c>
      <c r="K29" s="24">
        <v>294</v>
      </c>
      <c r="L29" s="24">
        <v>294</v>
      </c>
      <c r="M29" s="25">
        <v>306</v>
      </c>
      <c r="O29" s="29">
        <v>5002704</v>
      </c>
      <c r="P29" s="30" t="s">
        <v>434</v>
      </c>
      <c r="Q29" s="27">
        <v>97.972972972972968</v>
      </c>
      <c r="R29" s="27">
        <v>97.674418604651152</v>
      </c>
      <c r="S29" s="27">
        <v>96.078431372549019</v>
      </c>
      <c r="T29" s="28">
        <v>97.452229299363054</v>
      </c>
    </row>
    <row r="30" spans="1:20" ht="15" customHeight="1" x14ac:dyDescent="0.2">
      <c r="A30" s="22">
        <v>5103403</v>
      </c>
      <c r="B30" s="46" t="s">
        <v>435</v>
      </c>
      <c r="C30" s="24">
        <v>202</v>
      </c>
      <c r="D30" s="24">
        <v>208</v>
      </c>
      <c r="E30" s="24">
        <v>213</v>
      </c>
      <c r="F30" s="25">
        <v>199</v>
      </c>
      <c r="H30" s="22">
        <v>5103403</v>
      </c>
      <c r="I30" s="46" t="s">
        <v>435</v>
      </c>
      <c r="J30" s="24">
        <v>193</v>
      </c>
      <c r="K30" s="24">
        <v>198</v>
      </c>
      <c r="L30" s="24">
        <v>202</v>
      </c>
      <c r="M30" s="25">
        <v>194</v>
      </c>
      <c r="O30" s="22">
        <v>5103403</v>
      </c>
      <c r="P30" s="30" t="s">
        <v>435</v>
      </c>
      <c r="Q30" s="27">
        <v>95.544554455445535</v>
      </c>
      <c r="R30" s="27">
        <v>95.192307692307693</v>
      </c>
      <c r="S30" s="27">
        <v>94.835680751173712</v>
      </c>
      <c r="T30" s="28">
        <v>97.48743718592965</v>
      </c>
    </row>
    <row r="31" spans="1:20" ht="15" customHeight="1" x14ac:dyDescent="0.2">
      <c r="A31" s="29">
        <v>5208707</v>
      </c>
      <c r="B31" s="46" t="s">
        <v>436</v>
      </c>
      <c r="C31" s="24">
        <v>499</v>
      </c>
      <c r="D31" s="24">
        <v>516</v>
      </c>
      <c r="E31" s="24">
        <v>550</v>
      </c>
      <c r="F31" s="25">
        <v>544</v>
      </c>
      <c r="H31" s="29">
        <v>5208707</v>
      </c>
      <c r="I31" s="46" t="s">
        <v>436</v>
      </c>
      <c r="J31" s="24">
        <v>482</v>
      </c>
      <c r="K31" s="24">
        <v>504</v>
      </c>
      <c r="L31" s="24">
        <v>540</v>
      </c>
      <c r="M31" s="25">
        <v>535</v>
      </c>
      <c r="O31" s="29">
        <v>5208707</v>
      </c>
      <c r="P31" s="30" t="s">
        <v>436</v>
      </c>
      <c r="Q31" s="27">
        <v>96.593186372745492</v>
      </c>
      <c r="R31" s="27">
        <v>97.674418604651152</v>
      </c>
      <c r="S31" s="27">
        <v>98.181818181818187</v>
      </c>
      <c r="T31" s="28">
        <v>98.345588235294116</v>
      </c>
    </row>
    <row r="32" spans="1:20" ht="15" customHeight="1" x14ac:dyDescent="0.2">
      <c r="A32" s="31">
        <v>5300108</v>
      </c>
      <c r="B32" s="47" t="s">
        <v>437</v>
      </c>
      <c r="C32" s="34">
        <v>981</v>
      </c>
      <c r="D32" s="34">
        <v>1005</v>
      </c>
      <c r="E32" s="34">
        <v>1015</v>
      </c>
      <c r="F32" s="35">
        <v>1009</v>
      </c>
      <c r="H32" s="31">
        <v>5300108</v>
      </c>
      <c r="I32" s="47" t="s">
        <v>437</v>
      </c>
      <c r="J32" s="34">
        <v>947</v>
      </c>
      <c r="K32" s="34">
        <v>940</v>
      </c>
      <c r="L32" s="34">
        <v>967</v>
      </c>
      <c r="M32" s="35">
        <v>961</v>
      </c>
      <c r="O32" s="31">
        <v>5300108</v>
      </c>
      <c r="P32" s="32" t="s">
        <v>437</v>
      </c>
      <c r="Q32" s="37">
        <v>96.53414882772681</v>
      </c>
      <c r="R32" s="37">
        <v>93.53233830845771</v>
      </c>
      <c r="S32" s="37">
        <v>95.270935960591132</v>
      </c>
      <c r="T32" s="38">
        <v>95.242814667988114</v>
      </c>
    </row>
    <row r="33" spans="1:15" ht="15" customHeight="1" x14ac:dyDescent="0.2">
      <c r="A33" s="39" t="s">
        <v>640</v>
      </c>
      <c r="H33" s="39" t="s">
        <v>640</v>
      </c>
      <c r="J33" s="42"/>
      <c r="K33" s="42"/>
      <c r="L33" s="41"/>
      <c r="M33" s="42"/>
      <c r="O33" s="39" t="s">
        <v>640</v>
      </c>
    </row>
    <row r="34" spans="1:15" ht="15" customHeight="1" x14ac:dyDescent="0.2">
      <c r="H34" s="39"/>
      <c r="J34" s="42"/>
      <c r="K34" s="42"/>
      <c r="L34" s="41"/>
      <c r="M34" s="42"/>
      <c r="O34" s="39"/>
    </row>
    <row r="35" spans="1:15" ht="15" customHeight="1" x14ac:dyDescent="0.2">
      <c r="H35" s="42"/>
      <c r="J35" s="42"/>
      <c r="K35" s="42"/>
      <c r="L35" s="41"/>
      <c r="M35" s="42"/>
    </row>
    <row r="36" spans="1:15" ht="15" customHeight="1" x14ac:dyDescent="0.2">
      <c r="H36" s="42"/>
      <c r="J36" s="42"/>
      <c r="K36" s="42"/>
      <c r="L36" s="42"/>
      <c r="M36" s="42"/>
    </row>
    <row r="37" spans="1:15" ht="15" customHeight="1" x14ac:dyDescent="0.2">
      <c r="H37" s="42"/>
      <c r="J37" s="42"/>
      <c r="K37" s="42"/>
      <c r="L37" s="42"/>
      <c r="M37" s="42"/>
    </row>
    <row r="38" spans="1:15" ht="15" customHeight="1" x14ac:dyDescent="0.2">
      <c r="H38" s="42"/>
      <c r="J38" s="42"/>
      <c r="K38" s="42"/>
      <c r="L38" s="42"/>
      <c r="M38" s="42"/>
    </row>
    <row r="39" spans="1:15" ht="15" customHeight="1" x14ac:dyDescent="0.2">
      <c r="H39" s="42"/>
      <c r="J39" s="42"/>
      <c r="K39" s="42"/>
      <c r="L39" s="42"/>
      <c r="M39" s="42"/>
    </row>
    <row r="40" spans="1:15" ht="15" customHeight="1" x14ac:dyDescent="0.2">
      <c r="H40" s="42"/>
      <c r="J40" s="42"/>
      <c r="K40" s="42"/>
      <c r="L40" s="42"/>
      <c r="M40" s="42"/>
    </row>
    <row r="41" spans="1:15" ht="15" customHeight="1" x14ac:dyDescent="0.2">
      <c r="H41" s="42"/>
      <c r="J41" s="42"/>
      <c r="K41" s="42"/>
      <c r="L41" s="41"/>
      <c r="M41" s="42"/>
    </row>
    <row r="42" spans="1:15" ht="15" customHeight="1" x14ac:dyDescent="0.2">
      <c r="H42" s="42"/>
      <c r="J42" s="42"/>
      <c r="K42" s="42"/>
      <c r="L42" s="42"/>
      <c r="M42" s="42"/>
    </row>
    <row r="43" spans="1:15" ht="15" customHeight="1" x14ac:dyDescent="0.2">
      <c r="H43" s="42"/>
      <c r="J43" s="42"/>
      <c r="K43" s="42"/>
      <c r="L43" s="42"/>
      <c r="M43" s="42"/>
    </row>
    <row r="44" spans="1:15" ht="15" customHeight="1" x14ac:dyDescent="0.2">
      <c r="H44" s="42"/>
      <c r="J44" s="42"/>
      <c r="K44" s="42"/>
      <c r="L44" s="41"/>
      <c r="M44" s="42"/>
    </row>
    <row r="45" spans="1:15" ht="15" customHeight="1" x14ac:dyDescent="0.2">
      <c r="H45" s="42"/>
      <c r="J45" s="42"/>
      <c r="K45" s="42"/>
      <c r="L45" s="42"/>
      <c r="M45" s="42"/>
    </row>
    <row r="46" spans="1:15" ht="15" customHeight="1" x14ac:dyDescent="0.2">
      <c r="H46" s="42"/>
      <c r="J46" s="42"/>
      <c r="K46" s="42"/>
      <c r="L46" s="41"/>
      <c r="M46" s="42"/>
    </row>
    <row r="47" spans="1:15" ht="15" customHeight="1" x14ac:dyDescent="0.2">
      <c r="H47" s="42"/>
      <c r="J47" s="42"/>
      <c r="K47" s="42"/>
      <c r="L47" s="42"/>
      <c r="M47" s="42"/>
    </row>
    <row r="48" spans="1:15" ht="15" customHeight="1" x14ac:dyDescent="0.2">
      <c r="H48" s="42"/>
      <c r="J48" s="42"/>
      <c r="K48" s="42"/>
      <c r="L48" s="42"/>
      <c r="M48" s="42"/>
    </row>
    <row r="49" spans="8:13" ht="15" customHeight="1" x14ac:dyDescent="0.2">
      <c r="H49" s="42"/>
      <c r="J49" s="42"/>
      <c r="K49" s="42"/>
      <c r="L49" s="42"/>
      <c r="M49" s="42"/>
    </row>
    <row r="50" spans="8:13" ht="15" customHeight="1" x14ac:dyDescent="0.2">
      <c r="H50" s="42"/>
      <c r="J50" s="42"/>
      <c r="K50" s="42"/>
      <c r="L50" s="42"/>
      <c r="M50" s="42"/>
    </row>
    <row r="51" spans="8:13" ht="15" customHeight="1" x14ac:dyDescent="0.2">
      <c r="H51" s="42"/>
      <c r="J51" s="42"/>
      <c r="K51" s="42"/>
      <c r="L51" s="41"/>
      <c r="M51" s="42"/>
    </row>
    <row r="52" spans="8:13" ht="15" customHeight="1" x14ac:dyDescent="0.2">
      <c r="H52" s="42"/>
      <c r="J52" s="42"/>
      <c r="K52" s="42"/>
      <c r="L52" s="42"/>
      <c r="M52" s="42"/>
    </row>
    <row r="53" spans="8:13" ht="15" customHeight="1" x14ac:dyDescent="0.2">
      <c r="H53" s="42"/>
      <c r="J53" s="42"/>
      <c r="K53" s="42"/>
      <c r="L53" s="41"/>
      <c r="M53" s="42"/>
    </row>
    <row r="54" spans="8:13" ht="15" customHeight="1" x14ac:dyDescent="0.2">
      <c r="H54" s="42"/>
      <c r="J54" s="42"/>
      <c r="K54" s="42"/>
      <c r="L54" s="42"/>
      <c r="M54" s="42"/>
    </row>
    <row r="55" spans="8:13" ht="15" customHeight="1" x14ac:dyDescent="0.2">
      <c r="H55" s="42"/>
      <c r="J55" s="42"/>
      <c r="K55" s="42"/>
      <c r="L55" s="42"/>
      <c r="M55" s="42"/>
    </row>
    <row r="56" spans="8:13" ht="15" customHeight="1" x14ac:dyDescent="0.2">
      <c r="H56" s="42"/>
      <c r="J56" s="42"/>
      <c r="K56" s="42"/>
      <c r="L56" s="42"/>
      <c r="M56" s="42"/>
    </row>
    <row r="57" spans="8:13" ht="15" customHeight="1" x14ac:dyDescent="0.2">
      <c r="H57" s="42"/>
      <c r="J57" s="42"/>
      <c r="K57" s="42"/>
      <c r="L57" s="42"/>
      <c r="M57" s="42"/>
    </row>
    <row r="58" spans="8:13" ht="15" customHeight="1" x14ac:dyDescent="0.2">
      <c r="H58" s="42"/>
      <c r="J58" s="42"/>
      <c r="K58" s="42"/>
      <c r="L58" s="42"/>
      <c r="M58" s="42"/>
    </row>
    <row r="59" spans="8:13" ht="15" customHeight="1" x14ac:dyDescent="0.2">
      <c r="H59" s="42"/>
      <c r="J59" s="42"/>
      <c r="K59" s="42"/>
      <c r="L59" s="41"/>
      <c r="M59" s="42"/>
    </row>
    <row r="60" spans="8:13" ht="15" customHeight="1" x14ac:dyDescent="0.2">
      <c r="H60" s="42"/>
      <c r="J60" s="42"/>
      <c r="K60" s="42"/>
      <c r="L60" s="42"/>
      <c r="M60" s="42"/>
    </row>
    <row r="61" spans="8:13" ht="15" customHeight="1" x14ac:dyDescent="0.2">
      <c r="H61" s="42"/>
      <c r="J61" s="42"/>
      <c r="K61" s="42"/>
      <c r="L61" s="42"/>
      <c r="M61" s="42"/>
    </row>
    <row r="62" spans="8:13" ht="15" customHeight="1" x14ac:dyDescent="0.2">
      <c r="H62" s="42"/>
      <c r="J62" s="42"/>
      <c r="K62" s="42"/>
      <c r="L62" s="42"/>
      <c r="M62" s="42"/>
    </row>
    <row r="63" spans="8:13" ht="15" customHeight="1" x14ac:dyDescent="0.2">
      <c r="H63" s="42"/>
      <c r="J63" s="42"/>
      <c r="K63" s="42"/>
      <c r="L63" s="42"/>
      <c r="M63" s="42"/>
    </row>
    <row r="64" spans="8:13" ht="15" customHeight="1" x14ac:dyDescent="0.2">
      <c r="H64" s="42"/>
      <c r="J64" s="42"/>
      <c r="K64" s="42"/>
      <c r="L64" s="42"/>
      <c r="M64" s="42"/>
    </row>
    <row r="65" spans="8:13" ht="15" customHeight="1" x14ac:dyDescent="0.2">
      <c r="H65" s="42"/>
      <c r="J65" s="42"/>
      <c r="K65" s="42"/>
      <c r="L65" s="41"/>
      <c r="M65" s="42"/>
    </row>
    <row r="66" spans="8:13" ht="15" customHeight="1" x14ac:dyDescent="0.2">
      <c r="H66" s="42"/>
      <c r="J66" s="42"/>
      <c r="K66" s="42"/>
      <c r="L66" s="42"/>
      <c r="M66" s="42"/>
    </row>
    <row r="67" spans="8:13" ht="15" customHeight="1" x14ac:dyDescent="0.2">
      <c r="H67" s="42"/>
      <c r="J67" s="42"/>
      <c r="K67" s="42"/>
      <c r="L67" s="42"/>
      <c r="M67" s="42"/>
    </row>
    <row r="68" spans="8:13" ht="15" customHeight="1" x14ac:dyDescent="0.2">
      <c r="H68" s="42"/>
      <c r="J68" s="42"/>
      <c r="K68" s="42"/>
      <c r="L68" s="41"/>
      <c r="M68" s="42"/>
    </row>
    <row r="69" spans="8:13" ht="15" customHeight="1" x14ac:dyDescent="0.2">
      <c r="H69" s="42"/>
      <c r="J69" s="42"/>
      <c r="K69" s="42"/>
      <c r="L69" s="42"/>
      <c r="M69" s="42"/>
    </row>
    <row r="70" spans="8:13" ht="15" customHeight="1" x14ac:dyDescent="0.2">
      <c r="H70" s="42"/>
      <c r="J70" s="42"/>
      <c r="K70" s="42"/>
      <c r="L70" s="42"/>
      <c r="M70" s="42"/>
    </row>
    <row r="71" spans="8:13" ht="15" customHeight="1" x14ac:dyDescent="0.2">
      <c r="H71" s="42"/>
      <c r="J71" s="42"/>
      <c r="K71" s="42"/>
      <c r="L71" s="41"/>
      <c r="M71" s="42"/>
    </row>
    <row r="72" spans="8:13" ht="15" customHeight="1" x14ac:dyDescent="0.2">
      <c r="H72" s="42"/>
      <c r="J72" s="42"/>
      <c r="K72" s="42"/>
      <c r="L72" s="41"/>
      <c r="M72" s="42"/>
    </row>
    <row r="73" spans="8:13" ht="15" customHeight="1" x14ac:dyDescent="0.2">
      <c r="H73" s="42"/>
      <c r="J73" s="42"/>
      <c r="K73" s="42"/>
      <c r="L73" s="41"/>
      <c r="M73" s="42"/>
    </row>
    <row r="74" spans="8:13" ht="15" customHeight="1" x14ac:dyDescent="0.2">
      <c r="H74" s="42"/>
      <c r="J74" s="42"/>
      <c r="K74" s="42"/>
      <c r="L74" s="41"/>
      <c r="M74" s="42"/>
    </row>
    <row r="75" spans="8:13" ht="15" customHeight="1" x14ac:dyDescent="0.2">
      <c r="H75" s="42"/>
      <c r="J75" s="42"/>
      <c r="K75" s="42"/>
      <c r="L75" s="42"/>
      <c r="M75" s="42"/>
    </row>
    <row r="76" spans="8:13" ht="15" customHeight="1" x14ac:dyDescent="0.2">
      <c r="H76" s="42"/>
      <c r="J76" s="42"/>
      <c r="K76" s="42"/>
      <c r="L76" s="41"/>
      <c r="M76" s="42"/>
    </row>
    <row r="77" spans="8:13" ht="15" customHeight="1" x14ac:dyDescent="0.2">
      <c r="H77" s="42"/>
      <c r="J77" s="42"/>
      <c r="K77" s="42"/>
      <c r="L77" s="41"/>
      <c r="M77" s="42"/>
    </row>
    <row r="78" spans="8:13" ht="15" customHeight="1" x14ac:dyDescent="0.2">
      <c r="H78" s="42"/>
      <c r="J78" s="42"/>
      <c r="K78" s="42"/>
      <c r="L78" s="41"/>
      <c r="M78" s="42"/>
    </row>
    <row r="79" spans="8:13" ht="15" customHeight="1" x14ac:dyDescent="0.2">
      <c r="H79" s="42"/>
      <c r="J79" s="42"/>
      <c r="K79" s="42"/>
      <c r="L79" s="41"/>
      <c r="M79" s="42"/>
    </row>
    <row r="80" spans="8:13" ht="15" customHeight="1" x14ac:dyDescent="0.2">
      <c r="H80" s="42"/>
      <c r="J80" s="42"/>
      <c r="K80" s="42"/>
      <c r="L80" s="41"/>
      <c r="M80" s="42"/>
    </row>
    <row r="81" spans="8:13" ht="15" customHeight="1" x14ac:dyDescent="0.2">
      <c r="H81" s="42"/>
      <c r="J81" s="42"/>
      <c r="K81" s="42"/>
      <c r="L81" s="42"/>
      <c r="M81" s="42"/>
    </row>
    <row r="82" spans="8:13" ht="15" customHeight="1" x14ac:dyDescent="0.2">
      <c r="H82" s="42"/>
      <c r="J82" s="42"/>
      <c r="K82" s="42"/>
      <c r="L82" s="42"/>
      <c r="M82" s="42"/>
    </row>
    <row r="83" spans="8:13" ht="15" customHeight="1" x14ac:dyDescent="0.2">
      <c r="H83" s="42"/>
      <c r="J83" s="42"/>
      <c r="K83" s="42"/>
      <c r="L83" s="41"/>
      <c r="M83" s="42"/>
    </row>
    <row r="84" spans="8:13" ht="15" customHeight="1" x14ac:dyDescent="0.2">
      <c r="H84" s="42"/>
      <c r="J84" s="42"/>
      <c r="K84" s="42"/>
      <c r="L84" s="42"/>
      <c r="M84" s="42"/>
    </row>
    <row r="85" spans="8:13" ht="15" customHeight="1" x14ac:dyDescent="0.2">
      <c r="H85" s="42"/>
      <c r="J85" s="42"/>
      <c r="K85" s="42"/>
      <c r="L85" s="42"/>
      <c r="M85" s="42"/>
    </row>
    <row r="86" spans="8:13" ht="15" customHeight="1" x14ac:dyDescent="0.2">
      <c r="H86" s="42"/>
      <c r="J86" s="42"/>
      <c r="K86" s="42"/>
      <c r="L86" s="42"/>
      <c r="M86" s="42"/>
    </row>
    <row r="87" spans="8:13" ht="15" customHeight="1" x14ac:dyDescent="0.2">
      <c r="H87" s="42"/>
      <c r="J87" s="42"/>
      <c r="K87" s="42"/>
      <c r="L87" s="42"/>
      <c r="M87" s="42"/>
    </row>
    <row r="88" spans="8:13" ht="15" customHeight="1" x14ac:dyDescent="0.2">
      <c r="H88" s="42"/>
      <c r="J88" s="42"/>
      <c r="K88" s="42"/>
      <c r="L88" s="42"/>
      <c r="M88" s="42"/>
    </row>
    <row r="89" spans="8:13" ht="15" customHeight="1" x14ac:dyDescent="0.2">
      <c r="H89" s="42"/>
      <c r="J89" s="42"/>
      <c r="K89" s="42"/>
      <c r="L89" s="42"/>
      <c r="M89" s="42"/>
    </row>
    <row r="90" spans="8:13" ht="15" customHeight="1" x14ac:dyDescent="0.2">
      <c r="H90" s="42"/>
      <c r="J90" s="42"/>
      <c r="K90" s="42"/>
      <c r="L90" s="42"/>
      <c r="M90" s="42"/>
    </row>
    <row r="91" spans="8:13" ht="15" customHeight="1" x14ac:dyDescent="0.2">
      <c r="H91" s="42"/>
      <c r="J91" s="42"/>
      <c r="K91" s="42"/>
      <c r="L91" s="41"/>
      <c r="M91" s="42"/>
    </row>
    <row r="92" spans="8:13" ht="15" customHeight="1" x14ac:dyDescent="0.2">
      <c r="H92" s="42"/>
      <c r="J92" s="42"/>
      <c r="K92" s="42"/>
      <c r="L92" s="41"/>
      <c r="M92" s="42"/>
    </row>
    <row r="93" spans="8:13" ht="15" customHeight="1" x14ac:dyDescent="0.2">
      <c r="H93" s="42"/>
      <c r="J93" s="42"/>
      <c r="K93" s="42"/>
      <c r="L93" s="42"/>
      <c r="M93" s="42"/>
    </row>
    <row r="94" spans="8:13" ht="15" customHeight="1" x14ac:dyDescent="0.2">
      <c r="H94" s="42"/>
      <c r="J94" s="42"/>
      <c r="K94" s="42"/>
      <c r="L94" s="41"/>
      <c r="M94" s="42"/>
    </row>
    <row r="95" spans="8:13" ht="15" customHeight="1" x14ac:dyDescent="0.2">
      <c r="H95" s="42"/>
      <c r="J95" s="42"/>
      <c r="K95" s="42"/>
      <c r="L95" s="41"/>
      <c r="M95" s="42"/>
    </row>
    <row r="96" spans="8:13" ht="15" customHeight="1" x14ac:dyDescent="0.2">
      <c r="H96" s="42"/>
      <c r="J96" s="42"/>
      <c r="K96" s="42"/>
      <c r="L96" s="42"/>
      <c r="M96" s="42"/>
    </row>
    <row r="97" spans="8:13" ht="15" customHeight="1" x14ac:dyDescent="0.2">
      <c r="H97" s="42"/>
      <c r="J97" s="42"/>
      <c r="K97" s="42"/>
      <c r="L97" s="42"/>
      <c r="M97" s="42"/>
    </row>
    <row r="98" spans="8:13" ht="15" customHeight="1" x14ac:dyDescent="0.2">
      <c r="H98" s="42"/>
      <c r="J98" s="42"/>
      <c r="K98" s="42"/>
      <c r="L98" s="41"/>
      <c r="M98" s="42"/>
    </row>
    <row r="99" spans="8:13" ht="15" customHeight="1" x14ac:dyDescent="0.2">
      <c r="H99" s="42"/>
      <c r="J99" s="42"/>
      <c r="K99" s="42"/>
      <c r="L99" s="41"/>
      <c r="M99" s="42"/>
    </row>
    <row r="100" spans="8:13" ht="15" customHeight="1" x14ac:dyDescent="0.2">
      <c r="H100" s="42"/>
      <c r="J100" s="42"/>
      <c r="K100" s="42"/>
      <c r="L100" s="42"/>
      <c r="M100" s="42"/>
    </row>
    <row r="101" spans="8:13" ht="15" customHeight="1" x14ac:dyDescent="0.2">
      <c r="H101" s="42"/>
      <c r="J101" s="42"/>
      <c r="K101" s="42"/>
      <c r="L101" s="41"/>
      <c r="M101" s="42"/>
    </row>
    <row r="102" spans="8:13" ht="15" customHeight="1" x14ac:dyDescent="0.2">
      <c r="H102" s="42"/>
      <c r="J102" s="42"/>
      <c r="K102" s="42"/>
      <c r="L102" s="42"/>
      <c r="M102" s="42"/>
    </row>
    <row r="103" spans="8:13" ht="15" customHeight="1" x14ac:dyDescent="0.2">
      <c r="H103" s="42"/>
      <c r="J103" s="42"/>
      <c r="K103" s="42"/>
      <c r="L103" s="42"/>
      <c r="M103" s="42"/>
    </row>
    <row r="104" spans="8:13" ht="15" customHeight="1" x14ac:dyDescent="0.2">
      <c r="H104" s="42"/>
      <c r="J104" s="42"/>
      <c r="K104" s="42"/>
      <c r="L104" s="42"/>
      <c r="M104" s="42"/>
    </row>
    <row r="105" spans="8:13" ht="15" customHeight="1" x14ac:dyDescent="0.2">
      <c r="H105" s="42"/>
      <c r="J105" s="42"/>
      <c r="K105" s="42"/>
      <c r="L105" s="42"/>
      <c r="M105" s="42"/>
    </row>
    <row r="106" spans="8:13" ht="15" customHeight="1" x14ac:dyDescent="0.2">
      <c r="H106" s="42"/>
      <c r="J106" s="42"/>
      <c r="K106" s="42"/>
      <c r="L106" s="42"/>
      <c r="M106" s="42"/>
    </row>
    <row r="107" spans="8:13" ht="15" customHeight="1" x14ac:dyDescent="0.2">
      <c r="H107" s="42"/>
      <c r="J107" s="42"/>
      <c r="K107" s="42"/>
      <c r="L107" s="42"/>
      <c r="M107" s="42"/>
    </row>
    <row r="108" spans="8:13" ht="15" customHeight="1" x14ac:dyDescent="0.2">
      <c r="H108" s="42"/>
      <c r="J108" s="42"/>
      <c r="K108" s="42"/>
      <c r="L108" s="41"/>
      <c r="M108" s="42"/>
    </row>
    <row r="109" spans="8:13" ht="15" customHeight="1" x14ac:dyDescent="0.2">
      <c r="H109" s="42"/>
      <c r="J109" s="42"/>
      <c r="K109" s="42"/>
      <c r="L109" s="41"/>
      <c r="M109" s="42"/>
    </row>
    <row r="110" spans="8:13" ht="15" customHeight="1" x14ac:dyDescent="0.2">
      <c r="H110" s="42"/>
      <c r="J110" s="42"/>
      <c r="K110" s="42"/>
      <c r="L110" s="41"/>
      <c r="M110" s="42"/>
    </row>
    <row r="111" spans="8:13" ht="15" customHeight="1" x14ac:dyDescent="0.2">
      <c r="H111" s="42"/>
      <c r="J111" s="42"/>
      <c r="K111" s="42"/>
      <c r="L111" s="42"/>
      <c r="M111" s="42"/>
    </row>
    <row r="112" spans="8:13" ht="15" customHeight="1" x14ac:dyDescent="0.2">
      <c r="H112" s="42"/>
      <c r="J112" s="42"/>
      <c r="K112" s="42"/>
      <c r="L112" s="42"/>
      <c r="M112" s="42"/>
    </row>
    <row r="113" spans="8:13" ht="15" customHeight="1" x14ac:dyDescent="0.2">
      <c r="H113" s="42"/>
      <c r="J113" s="42"/>
      <c r="K113" s="42"/>
      <c r="L113" s="42"/>
      <c r="M113" s="42"/>
    </row>
    <row r="114" spans="8:13" ht="15" customHeight="1" x14ac:dyDescent="0.2">
      <c r="H114" s="42"/>
      <c r="J114" s="42"/>
      <c r="K114" s="42"/>
      <c r="L114" s="41"/>
      <c r="M114" s="42"/>
    </row>
    <row r="115" spans="8:13" ht="15" customHeight="1" x14ac:dyDescent="0.2">
      <c r="H115" s="42"/>
      <c r="J115" s="42"/>
      <c r="K115" s="42"/>
      <c r="L115" s="41"/>
      <c r="M115" s="42"/>
    </row>
    <row r="116" spans="8:13" ht="15" customHeight="1" x14ac:dyDescent="0.2">
      <c r="H116" s="42"/>
      <c r="J116" s="42"/>
      <c r="K116" s="42"/>
      <c r="L116" s="42"/>
      <c r="M116" s="42"/>
    </row>
    <row r="117" spans="8:13" ht="15" customHeight="1" x14ac:dyDescent="0.2">
      <c r="H117" s="42"/>
      <c r="J117" s="42"/>
      <c r="K117" s="42"/>
      <c r="L117" s="42"/>
      <c r="M117" s="42"/>
    </row>
    <row r="118" spans="8:13" ht="15" customHeight="1" x14ac:dyDescent="0.2">
      <c r="H118" s="42"/>
      <c r="J118" s="42"/>
      <c r="K118" s="42"/>
      <c r="L118" s="42"/>
      <c r="M118" s="42"/>
    </row>
    <row r="119" spans="8:13" ht="15" customHeight="1" x14ac:dyDescent="0.2">
      <c r="H119" s="42"/>
      <c r="J119" s="42"/>
      <c r="K119" s="42"/>
      <c r="L119" s="42"/>
      <c r="M119" s="42"/>
    </row>
    <row r="120" spans="8:13" ht="15" customHeight="1" x14ac:dyDescent="0.2">
      <c r="H120" s="42"/>
      <c r="J120" s="42"/>
      <c r="K120" s="42"/>
      <c r="L120" s="42"/>
      <c r="M120" s="42"/>
    </row>
    <row r="121" spans="8:13" ht="15" customHeight="1" x14ac:dyDescent="0.2">
      <c r="H121" s="42"/>
      <c r="J121" s="42"/>
      <c r="K121" s="42"/>
      <c r="L121" s="42"/>
      <c r="M121" s="42"/>
    </row>
    <row r="122" spans="8:13" ht="15" customHeight="1" x14ac:dyDescent="0.2">
      <c r="H122" s="42"/>
      <c r="J122" s="42"/>
      <c r="K122" s="42"/>
      <c r="L122" s="42"/>
      <c r="M122" s="42"/>
    </row>
    <row r="123" spans="8:13" ht="15" customHeight="1" x14ac:dyDescent="0.2">
      <c r="H123" s="42"/>
      <c r="J123" s="42"/>
      <c r="K123" s="42"/>
      <c r="L123" s="42"/>
      <c r="M123" s="42"/>
    </row>
    <row r="124" spans="8:13" ht="15" customHeight="1" x14ac:dyDescent="0.2">
      <c r="H124" s="42"/>
      <c r="J124" s="42"/>
      <c r="K124" s="42"/>
      <c r="L124" s="41"/>
      <c r="M124" s="42"/>
    </row>
    <row r="125" spans="8:13" ht="15" customHeight="1" x14ac:dyDescent="0.2">
      <c r="H125" s="42"/>
      <c r="J125" s="42"/>
      <c r="K125" s="42"/>
      <c r="L125" s="41"/>
      <c r="M125" s="42"/>
    </row>
    <row r="126" spans="8:13" ht="15" customHeight="1" x14ac:dyDescent="0.2">
      <c r="H126" s="42"/>
      <c r="J126" s="42"/>
      <c r="K126" s="42"/>
      <c r="L126" s="42"/>
      <c r="M126" s="42"/>
    </row>
    <row r="127" spans="8:13" ht="15" customHeight="1" x14ac:dyDescent="0.2">
      <c r="H127" s="42"/>
      <c r="J127" s="42"/>
      <c r="K127" s="42"/>
      <c r="L127" s="42"/>
      <c r="M127" s="42"/>
    </row>
    <row r="128" spans="8:13" ht="15" customHeight="1" x14ac:dyDescent="0.2">
      <c r="H128" s="42"/>
      <c r="J128" s="42"/>
      <c r="K128" s="42"/>
      <c r="L128" s="41"/>
      <c r="M128" s="42"/>
    </row>
    <row r="129" spans="8:13" ht="15" customHeight="1" x14ac:dyDescent="0.2">
      <c r="H129" s="42"/>
      <c r="J129" s="42"/>
      <c r="K129" s="42"/>
      <c r="L129" s="42"/>
      <c r="M129" s="42"/>
    </row>
    <row r="130" spans="8:13" ht="15" customHeight="1" x14ac:dyDescent="0.2">
      <c r="H130" s="42"/>
      <c r="J130" s="42"/>
      <c r="K130" s="42"/>
      <c r="L130" s="42"/>
      <c r="M130" s="42"/>
    </row>
    <row r="131" spans="8:13" ht="15" customHeight="1" x14ac:dyDescent="0.2">
      <c r="H131" s="42"/>
      <c r="J131" s="42"/>
      <c r="K131" s="42"/>
      <c r="L131" s="41"/>
      <c r="M131" s="42"/>
    </row>
    <row r="132" spans="8:13" ht="15" customHeight="1" x14ac:dyDescent="0.2">
      <c r="H132" s="42"/>
      <c r="J132" s="42"/>
      <c r="K132" s="42"/>
      <c r="L132" s="42"/>
      <c r="M132" s="42"/>
    </row>
    <row r="133" spans="8:13" ht="15" customHeight="1" x14ac:dyDescent="0.2">
      <c r="H133" s="42"/>
      <c r="J133" s="42"/>
      <c r="K133" s="42"/>
      <c r="L133" s="42"/>
      <c r="M133" s="42"/>
    </row>
    <row r="134" spans="8:13" ht="15" customHeight="1" x14ac:dyDescent="0.2">
      <c r="H134" s="42"/>
      <c r="J134" s="42"/>
      <c r="K134" s="42"/>
      <c r="L134" s="41"/>
      <c r="M134" s="42"/>
    </row>
    <row r="135" spans="8:13" ht="15" customHeight="1" x14ac:dyDescent="0.2">
      <c r="H135" s="42"/>
      <c r="J135" s="42"/>
      <c r="K135" s="42"/>
      <c r="L135" s="42"/>
      <c r="M135" s="42"/>
    </row>
    <row r="136" spans="8:13" ht="15" customHeight="1" x14ac:dyDescent="0.2">
      <c r="H136" s="42"/>
      <c r="J136" s="42"/>
      <c r="K136" s="42"/>
      <c r="L136" s="41"/>
      <c r="M136" s="42"/>
    </row>
    <row r="137" spans="8:13" ht="15" customHeight="1" x14ac:dyDescent="0.2">
      <c r="H137" s="42"/>
      <c r="J137" s="42"/>
      <c r="K137" s="42"/>
      <c r="L137" s="42"/>
      <c r="M137" s="42"/>
    </row>
    <row r="138" spans="8:13" ht="15" customHeight="1" x14ac:dyDescent="0.2">
      <c r="H138" s="42"/>
      <c r="J138" s="42"/>
      <c r="K138" s="42"/>
      <c r="L138" s="41"/>
      <c r="M138" s="42"/>
    </row>
    <row r="139" spans="8:13" ht="15" customHeight="1" x14ac:dyDescent="0.2">
      <c r="H139" s="42"/>
      <c r="J139" s="42"/>
      <c r="K139" s="42"/>
      <c r="L139" s="42"/>
      <c r="M139" s="42"/>
    </row>
    <row r="140" spans="8:13" ht="15" customHeight="1" x14ac:dyDescent="0.2">
      <c r="H140" s="42"/>
      <c r="J140" s="42"/>
      <c r="K140" s="42"/>
      <c r="L140" s="42"/>
      <c r="M140" s="42"/>
    </row>
    <row r="141" spans="8:13" ht="15" customHeight="1" x14ac:dyDescent="0.2">
      <c r="H141" s="42"/>
      <c r="J141" s="42"/>
      <c r="K141" s="42"/>
      <c r="L141" s="42"/>
      <c r="M141" s="42"/>
    </row>
    <row r="142" spans="8:13" ht="15" customHeight="1" x14ac:dyDescent="0.2">
      <c r="H142" s="42"/>
      <c r="J142" s="42"/>
      <c r="K142" s="42"/>
      <c r="L142" s="41"/>
      <c r="M142" s="42"/>
    </row>
    <row r="143" spans="8:13" ht="15" customHeight="1" x14ac:dyDescent="0.2">
      <c r="H143" s="42"/>
      <c r="J143" s="42"/>
      <c r="K143" s="42"/>
      <c r="L143" s="42"/>
      <c r="M143" s="42"/>
    </row>
    <row r="144" spans="8:13" ht="15" customHeight="1" x14ac:dyDescent="0.2">
      <c r="H144" s="42"/>
      <c r="J144" s="42"/>
      <c r="K144" s="42"/>
      <c r="L144" s="42"/>
      <c r="M144" s="42"/>
    </row>
    <row r="145" spans="8:13" ht="15" customHeight="1" x14ac:dyDescent="0.2">
      <c r="H145" s="42"/>
      <c r="J145" s="42"/>
      <c r="K145" s="42"/>
      <c r="L145" s="42"/>
      <c r="M145" s="42"/>
    </row>
    <row r="146" spans="8:13" ht="15" customHeight="1" x14ac:dyDescent="0.2">
      <c r="H146" s="42"/>
      <c r="J146" s="42"/>
      <c r="K146" s="42"/>
      <c r="L146" s="42"/>
      <c r="M146" s="42"/>
    </row>
    <row r="147" spans="8:13" ht="15" customHeight="1" x14ac:dyDescent="0.2">
      <c r="H147" s="42"/>
      <c r="J147" s="42"/>
      <c r="K147" s="42"/>
      <c r="L147" s="42"/>
      <c r="M147" s="42"/>
    </row>
    <row r="148" spans="8:13" ht="15" customHeight="1" x14ac:dyDescent="0.2">
      <c r="H148" s="42"/>
      <c r="J148" s="42"/>
      <c r="K148" s="42"/>
      <c r="L148" s="42"/>
      <c r="M148" s="42"/>
    </row>
    <row r="149" spans="8:13" ht="15" customHeight="1" x14ac:dyDescent="0.2">
      <c r="H149" s="42"/>
      <c r="J149" s="42"/>
      <c r="K149" s="42"/>
      <c r="L149" s="42"/>
      <c r="M149" s="42"/>
    </row>
    <row r="150" spans="8:13" ht="15" customHeight="1" x14ac:dyDescent="0.2">
      <c r="H150" s="42"/>
      <c r="J150" s="42"/>
      <c r="K150" s="42"/>
      <c r="L150" s="41"/>
      <c r="M150" s="42"/>
    </row>
    <row r="151" spans="8:13" ht="15" customHeight="1" x14ac:dyDescent="0.2">
      <c r="H151" s="42"/>
      <c r="J151" s="42"/>
      <c r="K151" s="42"/>
      <c r="L151" s="41"/>
      <c r="M151" s="42"/>
    </row>
    <row r="152" spans="8:13" ht="15" customHeight="1" x14ac:dyDescent="0.2">
      <c r="H152" s="42"/>
      <c r="J152" s="42"/>
      <c r="K152" s="42"/>
      <c r="L152" s="41"/>
      <c r="M152" s="42"/>
    </row>
    <row r="153" spans="8:13" ht="15" customHeight="1" x14ac:dyDescent="0.2">
      <c r="H153" s="42"/>
      <c r="J153" s="42"/>
      <c r="K153" s="42"/>
      <c r="L153" s="42"/>
      <c r="M153" s="42"/>
    </row>
    <row r="154" spans="8:13" ht="15" customHeight="1" x14ac:dyDescent="0.2">
      <c r="H154" s="42"/>
      <c r="J154" s="42"/>
      <c r="K154" s="42"/>
      <c r="L154" s="42"/>
      <c r="M154" s="42"/>
    </row>
    <row r="155" spans="8:13" ht="15" customHeight="1" x14ac:dyDescent="0.2">
      <c r="H155" s="42"/>
      <c r="J155" s="42"/>
      <c r="K155" s="42"/>
      <c r="L155" s="42"/>
      <c r="M155" s="42"/>
    </row>
    <row r="156" spans="8:13" ht="15" customHeight="1" x14ac:dyDescent="0.2">
      <c r="H156" s="42"/>
      <c r="J156" s="42"/>
      <c r="K156" s="42"/>
      <c r="L156" s="42"/>
      <c r="M156" s="42"/>
    </row>
    <row r="157" spans="8:13" ht="15" customHeight="1" x14ac:dyDescent="0.2">
      <c r="H157" s="42"/>
      <c r="J157" s="42"/>
      <c r="K157" s="42"/>
      <c r="L157" s="42"/>
      <c r="M157" s="42"/>
    </row>
    <row r="158" spans="8:13" ht="15" customHeight="1" x14ac:dyDescent="0.2">
      <c r="H158" s="42"/>
      <c r="J158" s="42"/>
      <c r="K158" s="42"/>
      <c r="L158" s="41"/>
      <c r="M158" s="42"/>
    </row>
    <row r="159" spans="8:13" ht="15" customHeight="1" x14ac:dyDescent="0.2">
      <c r="H159" s="42"/>
      <c r="J159" s="42"/>
      <c r="K159" s="42"/>
      <c r="L159" s="42"/>
      <c r="M159" s="42"/>
    </row>
    <row r="160" spans="8:13" ht="15" customHeight="1" x14ac:dyDescent="0.2">
      <c r="H160" s="42"/>
      <c r="J160" s="42"/>
      <c r="K160" s="42"/>
      <c r="L160" s="42"/>
      <c r="M160" s="42"/>
    </row>
    <row r="161" spans="8:13" ht="15" customHeight="1" x14ac:dyDescent="0.2">
      <c r="H161" s="42"/>
      <c r="J161" s="42"/>
      <c r="K161" s="42"/>
      <c r="L161" s="42"/>
      <c r="M161" s="42"/>
    </row>
    <row r="162" spans="8:13" ht="15" customHeight="1" x14ac:dyDescent="0.2">
      <c r="H162" s="42"/>
      <c r="J162" s="42"/>
      <c r="K162" s="42"/>
      <c r="L162" s="41"/>
      <c r="M162" s="42"/>
    </row>
    <row r="163" spans="8:13" ht="15" customHeight="1" x14ac:dyDescent="0.2">
      <c r="H163" s="42"/>
      <c r="J163" s="42"/>
      <c r="K163" s="42"/>
      <c r="L163" s="42"/>
      <c r="M163" s="42"/>
    </row>
    <row r="164" spans="8:13" ht="15" customHeight="1" x14ac:dyDescent="0.2">
      <c r="H164" s="42"/>
      <c r="J164" s="42"/>
      <c r="K164" s="42"/>
      <c r="L164" s="41"/>
      <c r="M164" s="42"/>
    </row>
    <row r="165" spans="8:13" ht="15" customHeight="1" x14ac:dyDescent="0.2">
      <c r="H165" s="42"/>
      <c r="J165" s="42"/>
      <c r="K165" s="42"/>
      <c r="L165" s="42"/>
      <c r="M165" s="42"/>
    </row>
    <row r="166" spans="8:13" ht="15" customHeight="1" x14ac:dyDescent="0.2">
      <c r="H166" s="42"/>
      <c r="J166" s="42"/>
      <c r="K166" s="42"/>
      <c r="L166" s="42"/>
      <c r="M166" s="42"/>
    </row>
    <row r="167" spans="8:13" ht="15" customHeight="1" x14ac:dyDescent="0.2">
      <c r="H167" s="42"/>
      <c r="J167" s="42"/>
      <c r="K167" s="42"/>
      <c r="L167" s="41"/>
      <c r="M167" s="42"/>
    </row>
    <row r="168" spans="8:13" ht="15" customHeight="1" x14ac:dyDescent="0.2">
      <c r="H168" s="42"/>
      <c r="J168" s="42"/>
      <c r="K168" s="42"/>
      <c r="L168" s="42"/>
      <c r="M168" s="42"/>
    </row>
    <row r="169" spans="8:13" ht="15" customHeight="1" x14ac:dyDescent="0.2">
      <c r="H169" s="42"/>
      <c r="J169" s="42"/>
      <c r="K169" s="42"/>
      <c r="L169" s="42"/>
      <c r="M169" s="42"/>
    </row>
    <row r="170" spans="8:13" ht="15" customHeight="1" x14ac:dyDescent="0.2">
      <c r="H170" s="42"/>
      <c r="J170" s="42"/>
      <c r="K170" s="42"/>
      <c r="L170" s="42"/>
      <c r="M170" s="42"/>
    </row>
    <row r="171" spans="8:13" ht="15" customHeight="1" x14ac:dyDescent="0.2">
      <c r="H171" s="42"/>
      <c r="J171" s="42"/>
      <c r="K171" s="42"/>
      <c r="L171" s="41"/>
      <c r="M171" s="42"/>
    </row>
    <row r="172" spans="8:13" ht="15" customHeight="1" x14ac:dyDescent="0.2">
      <c r="H172" s="42"/>
      <c r="J172" s="42"/>
      <c r="K172" s="42"/>
      <c r="L172" s="42"/>
      <c r="M172" s="42"/>
    </row>
    <row r="173" spans="8:13" ht="15" customHeight="1" x14ac:dyDescent="0.2">
      <c r="H173" s="42"/>
      <c r="J173" s="42"/>
      <c r="K173" s="42"/>
      <c r="L173" s="42"/>
      <c r="M173" s="42"/>
    </row>
    <row r="174" spans="8:13" ht="15" customHeight="1" x14ac:dyDescent="0.2">
      <c r="H174" s="42"/>
      <c r="J174" s="42"/>
      <c r="K174" s="42"/>
      <c r="L174" s="42"/>
      <c r="M174" s="42"/>
    </row>
    <row r="175" spans="8:13" ht="15" customHeight="1" x14ac:dyDescent="0.2">
      <c r="H175" s="42"/>
      <c r="J175" s="42"/>
      <c r="K175" s="42"/>
      <c r="L175" s="42"/>
      <c r="M175" s="42"/>
    </row>
    <row r="176" spans="8:13" ht="15" customHeight="1" x14ac:dyDescent="0.2">
      <c r="H176" s="42"/>
      <c r="J176" s="42"/>
      <c r="K176" s="42"/>
      <c r="L176" s="42"/>
      <c r="M176" s="42"/>
    </row>
    <row r="177" spans="8:13" ht="15" customHeight="1" x14ac:dyDescent="0.2">
      <c r="H177" s="42"/>
      <c r="J177" s="42"/>
      <c r="K177" s="42"/>
      <c r="L177" s="41"/>
      <c r="M177" s="42"/>
    </row>
    <row r="178" spans="8:13" ht="15" customHeight="1" x14ac:dyDescent="0.2">
      <c r="H178" s="42"/>
      <c r="J178" s="42"/>
      <c r="K178" s="42"/>
      <c r="L178" s="42"/>
      <c r="M178" s="42"/>
    </row>
    <row r="179" spans="8:13" ht="15" customHeight="1" x14ac:dyDescent="0.2">
      <c r="H179" s="42"/>
      <c r="J179" s="42"/>
      <c r="K179" s="42"/>
      <c r="L179" s="42"/>
      <c r="M179" s="42"/>
    </row>
    <row r="180" spans="8:13" ht="15" customHeight="1" x14ac:dyDescent="0.2">
      <c r="H180" s="42"/>
      <c r="J180" s="42"/>
      <c r="K180" s="42"/>
      <c r="L180" s="42"/>
      <c r="M180" s="42"/>
    </row>
    <row r="181" spans="8:13" ht="15" customHeight="1" x14ac:dyDescent="0.2">
      <c r="H181" s="42"/>
      <c r="J181" s="42"/>
      <c r="K181" s="42"/>
      <c r="L181" s="42"/>
      <c r="M181" s="42"/>
    </row>
    <row r="182" spans="8:13" ht="15" customHeight="1" x14ac:dyDescent="0.2">
      <c r="H182" s="42"/>
      <c r="J182" s="42"/>
      <c r="K182" s="42"/>
      <c r="L182" s="42"/>
      <c r="M182" s="42"/>
    </row>
    <row r="183" spans="8:13" ht="15" customHeight="1" x14ac:dyDescent="0.2">
      <c r="H183" s="42"/>
      <c r="J183" s="42"/>
      <c r="K183" s="42"/>
      <c r="L183" s="42"/>
      <c r="M183" s="42"/>
    </row>
    <row r="184" spans="8:13" ht="15" customHeight="1" x14ac:dyDescent="0.2">
      <c r="H184" s="42"/>
      <c r="J184" s="42"/>
      <c r="K184" s="42"/>
      <c r="L184" s="42"/>
      <c r="M184" s="42"/>
    </row>
    <row r="185" spans="8:13" ht="15" customHeight="1" x14ac:dyDescent="0.2">
      <c r="H185" s="42"/>
      <c r="J185" s="42"/>
      <c r="K185" s="42"/>
      <c r="L185" s="42"/>
      <c r="M185" s="42"/>
    </row>
    <row r="186" spans="8:13" ht="15" customHeight="1" x14ac:dyDescent="0.2">
      <c r="H186" s="42"/>
      <c r="J186" s="42"/>
      <c r="K186" s="42"/>
      <c r="L186" s="42"/>
      <c r="M186" s="42"/>
    </row>
    <row r="187" spans="8:13" ht="15" customHeight="1" x14ac:dyDescent="0.2">
      <c r="H187" s="42"/>
      <c r="J187" s="42"/>
      <c r="K187" s="42"/>
      <c r="L187" s="41"/>
      <c r="M187" s="42"/>
    </row>
    <row r="188" spans="8:13" ht="15" customHeight="1" x14ac:dyDescent="0.2">
      <c r="H188" s="42"/>
      <c r="J188" s="42"/>
      <c r="K188" s="42"/>
      <c r="L188" s="42"/>
      <c r="M188" s="42"/>
    </row>
    <row r="189" spans="8:13" ht="15" customHeight="1" x14ac:dyDescent="0.2">
      <c r="H189" s="42"/>
      <c r="J189" s="42"/>
      <c r="K189" s="42"/>
      <c r="L189" s="41"/>
      <c r="M189" s="42"/>
    </row>
    <row r="190" spans="8:13" ht="15" customHeight="1" x14ac:dyDescent="0.2">
      <c r="H190" s="42"/>
      <c r="J190" s="42"/>
      <c r="K190" s="42"/>
      <c r="L190" s="42"/>
      <c r="M190" s="42"/>
    </row>
    <row r="191" spans="8:13" ht="15" customHeight="1" x14ac:dyDescent="0.2">
      <c r="H191" s="42"/>
      <c r="J191" s="42"/>
      <c r="K191" s="42"/>
      <c r="L191" s="42"/>
      <c r="M191" s="42"/>
    </row>
    <row r="192" spans="8:13" ht="15" customHeight="1" x14ac:dyDescent="0.2">
      <c r="H192" s="42"/>
      <c r="J192" s="42"/>
      <c r="K192" s="42"/>
      <c r="L192" s="41"/>
      <c r="M192" s="42"/>
    </row>
    <row r="193" spans="8:13" ht="15" customHeight="1" x14ac:dyDescent="0.2">
      <c r="H193" s="42"/>
      <c r="J193" s="42"/>
      <c r="K193" s="42"/>
      <c r="L193" s="42"/>
      <c r="M193" s="42"/>
    </row>
    <row r="194" spans="8:13" ht="15" customHeight="1" x14ac:dyDescent="0.2">
      <c r="H194" s="42"/>
      <c r="J194" s="42"/>
      <c r="K194" s="42"/>
      <c r="L194" s="42"/>
      <c r="M194" s="42"/>
    </row>
    <row r="195" spans="8:13" ht="15" customHeight="1" x14ac:dyDescent="0.2">
      <c r="H195" s="42"/>
      <c r="J195" s="42"/>
      <c r="K195" s="42"/>
      <c r="L195" s="42"/>
      <c r="M195" s="42"/>
    </row>
    <row r="196" spans="8:13" ht="15" customHeight="1" x14ac:dyDescent="0.2">
      <c r="H196" s="42"/>
      <c r="J196" s="42"/>
      <c r="K196" s="42"/>
      <c r="L196" s="42"/>
      <c r="M196" s="42"/>
    </row>
    <row r="197" spans="8:13" ht="15" customHeight="1" x14ac:dyDescent="0.2">
      <c r="H197" s="42"/>
      <c r="J197" s="42"/>
      <c r="K197" s="42"/>
      <c r="L197" s="41"/>
      <c r="M197" s="42"/>
    </row>
    <row r="198" spans="8:13" ht="15" customHeight="1" x14ac:dyDescent="0.2">
      <c r="H198" s="42"/>
      <c r="J198" s="42"/>
      <c r="K198" s="42"/>
      <c r="L198" s="42"/>
      <c r="M198" s="42"/>
    </row>
    <row r="199" spans="8:13" ht="15" customHeight="1" x14ac:dyDescent="0.2">
      <c r="H199" s="42"/>
      <c r="J199" s="42"/>
      <c r="K199" s="42"/>
      <c r="L199" s="42"/>
      <c r="M199" s="42"/>
    </row>
    <row r="200" spans="8:13" ht="15" customHeight="1" x14ac:dyDescent="0.2">
      <c r="H200" s="42"/>
      <c r="J200" s="42"/>
      <c r="K200" s="42"/>
      <c r="L200" s="41"/>
      <c r="M200" s="42"/>
    </row>
    <row r="201" spans="8:13" ht="15" customHeight="1" x14ac:dyDescent="0.2">
      <c r="H201" s="42"/>
      <c r="J201" s="42"/>
      <c r="K201" s="42"/>
      <c r="L201" s="42"/>
      <c r="M201" s="42"/>
    </row>
    <row r="202" spans="8:13" ht="15" customHeight="1" x14ac:dyDescent="0.2">
      <c r="H202" s="42"/>
      <c r="J202" s="42"/>
      <c r="K202" s="42"/>
      <c r="L202" s="42"/>
      <c r="M202" s="42"/>
    </row>
    <row r="203" spans="8:13" ht="15" customHeight="1" x14ac:dyDescent="0.2">
      <c r="H203" s="42"/>
      <c r="J203" s="42"/>
      <c r="K203" s="42"/>
      <c r="L203" s="42"/>
      <c r="M203" s="42"/>
    </row>
    <row r="204" spans="8:13" ht="15" customHeight="1" x14ac:dyDescent="0.2">
      <c r="H204" s="42"/>
      <c r="J204" s="42"/>
      <c r="K204" s="42"/>
      <c r="L204" s="42"/>
      <c r="M204" s="42"/>
    </row>
    <row r="205" spans="8:13" ht="15" customHeight="1" x14ac:dyDescent="0.2">
      <c r="H205" s="42"/>
      <c r="J205" s="42"/>
      <c r="K205" s="42"/>
      <c r="L205" s="41"/>
      <c r="M205" s="42"/>
    </row>
    <row r="206" spans="8:13" ht="15" customHeight="1" x14ac:dyDescent="0.2">
      <c r="H206" s="42"/>
      <c r="J206" s="42"/>
      <c r="K206" s="42"/>
      <c r="L206" s="42"/>
      <c r="M206" s="42"/>
    </row>
    <row r="207" spans="8:13" ht="15" customHeight="1" x14ac:dyDescent="0.2">
      <c r="H207" s="42"/>
      <c r="J207" s="42"/>
      <c r="K207" s="42"/>
      <c r="L207" s="42"/>
      <c r="M207" s="42"/>
    </row>
    <row r="208" spans="8:13" ht="15" customHeight="1" x14ac:dyDescent="0.2">
      <c r="H208" s="42"/>
      <c r="J208" s="42"/>
      <c r="K208" s="42"/>
      <c r="L208" s="41"/>
      <c r="M208" s="42"/>
    </row>
    <row r="209" spans="8:13" ht="15" customHeight="1" x14ac:dyDescent="0.2">
      <c r="H209" s="42"/>
      <c r="J209" s="42"/>
      <c r="K209" s="42"/>
      <c r="L209" s="42"/>
      <c r="M209" s="42"/>
    </row>
    <row r="210" spans="8:13" ht="15" customHeight="1" x14ac:dyDescent="0.2">
      <c r="H210" s="42"/>
      <c r="J210" s="42"/>
      <c r="K210" s="42"/>
      <c r="L210" s="42"/>
      <c r="M210" s="42"/>
    </row>
    <row r="211" spans="8:13" ht="15" customHeight="1" x14ac:dyDescent="0.2">
      <c r="H211" s="42"/>
      <c r="J211" s="42"/>
      <c r="K211" s="42"/>
      <c r="L211" s="41"/>
      <c r="M211" s="42"/>
    </row>
    <row r="212" spans="8:13" ht="15" customHeight="1" x14ac:dyDescent="0.2">
      <c r="H212" s="42"/>
      <c r="J212" s="42"/>
      <c r="K212" s="42"/>
      <c r="L212" s="42"/>
      <c r="M212" s="42"/>
    </row>
    <row r="213" spans="8:13" ht="15" customHeight="1" x14ac:dyDescent="0.2">
      <c r="H213" s="42"/>
      <c r="J213" s="42"/>
      <c r="K213" s="42"/>
      <c r="L213" s="42"/>
      <c r="M213" s="42"/>
    </row>
    <row r="214" spans="8:13" ht="15" customHeight="1" x14ac:dyDescent="0.2">
      <c r="H214" s="42"/>
      <c r="J214" s="42"/>
      <c r="K214" s="42"/>
      <c r="L214" s="42"/>
      <c r="M214" s="42"/>
    </row>
  </sheetData>
  <mergeCells count="4">
    <mergeCell ref="J2:M2"/>
    <mergeCell ref="H3:M3"/>
    <mergeCell ref="O3:T3"/>
    <mergeCell ref="A3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97B8"/>
  </sheetPr>
  <dimension ref="A1:L223"/>
  <sheetViews>
    <sheetView showGridLines="0" workbookViewId="0">
      <selection activeCell="K18" sqref="K18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3.7109375" style="80" customWidth="1"/>
    <col min="5" max="5" width="10.7109375" style="10" customWidth="1"/>
    <col min="6" max="6" width="4.28515625" style="10" customWidth="1"/>
    <col min="7" max="7" width="12.85546875" style="10" customWidth="1"/>
    <col min="8" max="8" width="26.5703125" style="51" customWidth="1"/>
    <col min="9" max="9" width="10.7109375" style="10" customWidth="1"/>
    <col min="10" max="16384" width="9.140625" style="10"/>
  </cols>
  <sheetData>
    <row r="1" spans="1:12" x14ac:dyDescent="0.2">
      <c r="A1" s="48"/>
      <c r="B1" s="49"/>
      <c r="C1" s="48"/>
      <c r="D1" s="50"/>
      <c r="E1" s="49"/>
    </row>
    <row r="2" spans="1:12" ht="12.75" customHeight="1" x14ac:dyDescent="0.2">
      <c r="A2" s="231" t="s">
        <v>604</v>
      </c>
      <c r="B2" s="231"/>
      <c r="C2" s="231"/>
      <c r="D2" s="231"/>
      <c r="E2" s="231"/>
      <c r="G2" s="232" t="s">
        <v>603</v>
      </c>
      <c r="H2" s="232"/>
      <c r="I2" s="232"/>
      <c r="J2" s="232"/>
      <c r="K2" s="232"/>
      <c r="L2" s="232"/>
    </row>
    <row r="3" spans="1:12" ht="12.75" customHeight="1" x14ac:dyDescent="0.2">
      <c r="A3" s="231"/>
      <c r="B3" s="231"/>
      <c r="C3" s="231"/>
      <c r="D3" s="231"/>
      <c r="E3" s="231"/>
      <c r="G3" s="232"/>
      <c r="H3" s="232"/>
      <c r="I3" s="232"/>
      <c r="J3" s="232"/>
      <c r="K3" s="232"/>
      <c r="L3" s="232"/>
    </row>
    <row r="4" spans="1:12" x14ac:dyDescent="0.2">
      <c r="A4" s="231"/>
      <c r="B4" s="231"/>
      <c r="C4" s="231"/>
      <c r="D4" s="231"/>
      <c r="E4" s="231"/>
      <c r="G4" s="49"/>
      <c r="H4" s="49"/>
      <c r="I4" s="49"/>
      <c r="J4" s="49"/>
      <c r="K4" s="49"/>
      <c r="L4" s="49"/>
    </row>
    <row r="5" spans="1:12" x14ac:dyDescent="0.2">
      <c r="A5" s="15" t="s">
        <v>151</v>
      </c>
      <c r="B5" s="15" t="s">
        <v>152</v>
      </c>
      <c r="C5" s="15" t="s">
        <v>151</v>
      </c>
      <c r="D5" s="15" t="s">
        <v>153</v>
      </c>
      <c r="E5" s="15">
        <v>2010</v>
      </c>
      <c r="G5" s="15" t="s">
        <v>0</v>
      </c>
      <c r="H5" s="15" t="s">
        <v>445</v>
      </c>
      <c r="I5" s="15" t="s">
        <v>446</v>
      </c>
    </row>
    <row r="6" spans="1:12" x14ac:dyDescent="0.2">
      <c r="A6" s="53">
        <v>14</v>
      </c>
      <c r="B6" s="54" t="s">
        <v>15</v>
      </c>
      <c r="C6" s="55">
        <v>2100055</v>
      </c>
      <c r="D6" s="56" t="s">
        <v>154</v>
      </c>
      <c r="E6" s="88">
        <v>23196</v>
      </c>
      <c r="F6" s="61"/>
      <c r="G6" s="82">
        <v>1</v>
      </c>
      <c r="H6" s="83" t="s">
        <v>2</v>
      </c>
      <c r="I6" s="84">
        <v>71.745380808982645</v>
      </c>
    </row>
    <row r="7" spans="1:12" x14ac:dyDescent="0.2">
      <c r="A7" s="63">
        <v>9</v>
      </c>
      <c r="B7" s="12" t="s">
        <v>10</v>
      </c>
      <c r="C7" s="43">
        <v>2100105</v>
      </c>
      <c r="D7" s="64" t="s">
        <v>155</v>
      </c>
      <c r="E7" s="89">
        <v>657</v>
      </c>
      <c r="F7" s="61"/>
      <c r="G7" s="85">
        <v>2</v>
      </c>
      <c r="H7" s="62" t="s">
        <v>3</v>
      </c>
      <c r="I7" s="86">
        <v>68.329608762708133</v>
      </c>
    </row>
    <row r="8" spans="1:12" x14ac:dyDescent="0.2">
      <c r="A8" s="63">
        <v>5</v>
      </c>
      <c r="B8" s="12" t="s">
        <v>6</v>
      </c>
      <c r="C8" s="43">
        <v>2100154</v>
      </c>
      <c r="D8" s="64" t="s">
        <v>156</v>
      </c>
      <c r="E8" s="89">
        <v>1978</v>
      </c>
      <c r="F8" s="61"/>
      <c r="G8" s="85">
        <v>3</v>
      </c>
      <c r="H8" s="62" t="s">
        <v>4</v>
      </c>
      <c r="I8" s="86">
        <v>28.631779257849665</v>
      </c>
    </row>
    <row r="9" spans="1:12" x14ac:dyDescent="0.2">
      <c r="A9" s="63">
        <v>1</v>
      </c>
      <c r="B9" s="12" t="s">
        <v>2</v>
      </c>
      <c r="C9" s="43">
        <v>2100204</v>
      </c>
      <c r="D9" s="64" t="s">
        <v>157</v>
      </c>
      <c r="E9" s="89">
        <v>3495</v>
      </c>
      <c r="F9" s="61"/>
      <c r="G9" s="85">
        <v>4</v>
      </c>
      <c r="H9" s="62" t="s">
        <v>5</v>
      </c>
      <c r="I9" s="86">
        <v>46.265839849015904</v>
      </c>
    </row>
    <row r="10" spans="1:12" x14ac:dyDescent="0.2">
      <c r="A10" s="63">
        <v>13</v>
      </c>
      <c r="B10" s="12" t="s">
        <v>14</v>
      </c>
      <c r="C10" s="43">
        <v>2100303</v>
      </c>
      <c r="D10" s="64" t="s">
        <v>158</v>
      </c>
      <c r="E10" s="89">
        <v>2180</v>
      </c>
      <c r="F10" s="61"/>
      <c r="G10" s="85">
        <v>5</v>
      </c>
      <c r="H10" s="62" t="s">
        <v>6</v>
      </c>
      <c r="I10" s="86">
        <v>48.213804623093914</v>
      </c>
    </row>
    <row r="11" spans="1:12" x14ac:dyDescent="0.2">
      <c r="A11" s="63">
        <v>11</v>
      </c>
      <c r="B11" s="12" t="s">
        <v>12</v>
      </c>
      <c r="C11" s="43">
        <v>2100402</v>
      </c>
      <c r="D11" s="64" t="s">
        <v>159</v>
      </c>
      <c r="E11" s="89">
        <v>1805</v>
      </c>
      <c r="F11" s="61"/>
      <c r="G11" s="85">
        <v>6</v>
      </c>
      <c r="H11" s="62" t="s">
        <v>7</v>
      </c>
      <c r="I11" s="86">
        <v>33.628190255220417</v>
      </c>
    </row>
    <row r="12" spans="1:12" x14ac:dyDescent="0.2">
      <c r="A12" s="63">
        <v>11</v>
      </c>
      <c r="B12" s="12" t="s">
        <v>12</v>
      </c>
      <c r="C12" s="43">
        <v>2100436</v>
      </c>
      <c r="D12" s="64" t="s">
        <v>160</v>
      </c>
      <c r="E12" s="89">
        <v>4383</v>
      </c>
      <c r="F12" s="61"/>
      <c r="G12" s="85">
        <v>7</v>
      </c>
      <c r="H12" s="62" t="s">
        <v>8</v>
      </c>
      <c r="I12" s="86">
        <v>46.384081046743773</v>
      </c>
    </row>
    <row r="13" spans="1:12" x14ac:dyDescent="0.2">
      <c r="A13" s="63">
        <v>10</v>
      </c>
      <c r="B13" s="12" t="s">
        <v>11</v>
      </c>
      <c r="C13" s="43">
        <v>2100477</v>
      </c>
      <c r="D13" s="64" t="s">
        <v>161</v>
      </c>
      <c r="E13" s="89">
        <v>5969</v>
      </c>
      <c r="F13" s="61"/>
      <c r="G13" s="85">
        <v>8</v>
      </c>
      <c r="H13" s="62" t="s">
        <v>9</v>
      </c>
      <c r="I13" s="86">
        <v>54.612136434785775</v>
      </c>
    </row>
    <row r="14" spans="1:12" x14ac:dyDescent="0.2">
      <c r="A14" s="63">
        <v>22</v>
      </c>
      <c r="B14" s="12" t="s">
        <v>21</v>
      </c>
      <c r="C14" s="43">
        <v>2100501</v>
      </c>
      <c r="D14" s="64" t="s">
        <v>162</v>
      </c>
      <c r="E14" s="89">
        <v>1703</v>
      </c>
      <c r="F14" s="61"/>
      <c r="G14" s="85">
        <v>9</v>
      </c>
      <c r="H14" s="62" t="s">
        <v>10</v>
      </c>
      <c r="I14" s="86">
        <v>45.696566847118483</v>
      </c>
    </row>
    <row r="15" spans="1:12" x14ac:dyDescent="0.2">
      <c r="A15" s="63">
        <v>4</v>
      </c>
      <c r="B15" s="12" t="s">
        <v>5</v>
      </c>
      <c r="C15" s="43">
        <v>2100550</v>
      </c>
      <c r="D15" s="64" t="s">
        <v>163</v>
      </c>
      <c r="E15" s="89">
        <v>760</v>
      </c>
      <c r="F15" s="61"/>
      <c r="G15" s="85">
        <v>10</v>
      </c>
      <c r="H15" s="62" t="s">
        <v>11</v>
      </c>
      <c r="I15" s="86">
        <v>71.994081683928428</v>
      </c>
    </row>
    <row r="16" spans="1:12" x14ac:dyDescent="0.2">
      <c r="A16" s="63">
        <v>19</v>
      </c>
      <c r="B16" s="12" t="s">
        <v>18</v>
      </c>
      <c r="C16" s="43">
        <v>2100600</v>
      </c>
      <c r="D16" s="64" t="s">
        <v>164</v>
      </c>
      <c r="E16" s="89">
        <v>5804</v>
      </c>
      <c r="F16" s="61"/>
      <c r="G16" s="85">
        <v>11</v>
      </c>
      <c r="H16" s="62" t="s">
        <v>12</v>
      </c>
      <c r="I16" s="86">
        <v>56.731094591130486</v>
      </c>
    </row>
    <row r="17" spans="1:9" x14ac:dyDescent="0.2">
      <c r="A17" s="63">
        <v>8</v>
      </c>
      <c r="B17" s="12" t="s">
        <v>9</v>
      </c>
      <c r="C17" s="43">
        <v>2100709</v>
      </c>
      <c r="D17" s="64" t="s">
        <v>165</v>
      </c>
      <c r="E17" s="89">
        <v>3951</v>
      </c>
      <c r="F17" s="61"/>
      <c r="G17" s="85">
        <v>12</v>
      </c>
      <c r="H17" s="62" t="s">
        <v>13</v>
      </c>
      <c r="I17" s="86">
        <v>72.452803997779014</v>
      </c>
    </row>
    <row r="18" spans="1:9" x14ac:dyDescent="0.2">
      <c r="A18" s="63">
        <v>9</v>
      </c>
      <c r="B18" s="12" t="s">
        <v>10</v>
      </c>
      <c r="C18" s="43">
        <v>2100808</v>
      </c>
      <c r="D18" s="64" t="s">
        <v>166</v>
      </c>
      <c r="E18" s="89">
        <v>2452</v>
      </c>
      <c r="F18" s="61"/>
      <c r="G18" s="85">
        <v>13</v>
      </c>
      <c r="H18" s="62" t="s">
        <v>14</v>
      </c>
      <c r="I18" s="86">
        <v>71.819023846528211</v>
      </c>
    </row>
    <row r="19" spans="1:9" x14ac:dyDescent="0.2">
      <c r="A19" s="63">
        <v>2</v>
      </c>
      <c r="B19" s="12" t="s">
        <v>3</v>
      </c>
      <c r="C19" s="43">
        <v>2100832</v>
      </c>
      <c r="D19" s="64" t="s">
        <v>167</v>
      </c>
      <c r="E19" s="89">
        <v>2485</v>
      </c>
      <c r="F19" s="61"/>
      <c r="G19" s="85">
        <v>14</v>
      </c>
      <c r="H19" s="62" t="s">
        <v>15</v>
      </c>
      <c r="I19" s="86">
        <v>74.747160954057506</v>
      </c>
    </row>
    <row r="20" spans="1:9" x14ac:dyDescent="0.2">
      <c r="A20" s="63">
        <v>10</v>
      </c>
      <c r="B20" s="12" t="s">
        <v>11</v>
      </c>
      <c r="C20" s="43">
        <v>2100873</v>
      </c>
      <c r="D20" s="64" t="s">
        <v>168</v>
      </c>
      <c r="E20" s="89">
        <v>1205</v>
      </c>
      <c r="F20" s="61"/>
      <c r="G20" s="85">
        <v>15</v>
      </c>
      <c r="H20" s="62" t="s">
        <v>16</v>
      </c>
      <c r="I20" s="86">
        <v>62.078643473176434</v>
      </c>
    </row>
    <row r="21" spans="1:9" x14ac:dyDescent="0.2">
      <c r="A21" s="63">
        <v>5</v>
      </c>
      <c r="B21" s="12" t="s">
        <v>6</v>
      </c>
      <c r="C21" s="43">
        <v>2100907</v>
      </c>
      <c r="D21" s="64" t="s">
        <v>169</v>
      </c>
      <c r="E21" s="89">
        <v>3527</v>
      </c>
      <c r="F21" s="61"/>
      <c r="G21" s="85">
        <v>16</v>
      </c>
      <c r="H21" s="62" t="s">
        <v>149</v>
      </c>
      <c r="I21" s="86">
        <v>70.492762670204044</v>
      </c>
    </row>
    <row r="22" spans="1:9" x14ac:dyDescent="0.2">
      <c r="A22" s="63">
        <v>15</v>
      </c>
      <c r="B22" s="12" t="s">
        <v>16</v>
      </c>
      <c r="C22" s="43">
        <v>2100956</v>
      </c>
      <c r="D22" s="64" t="s">
        <v>170</v>
      </c>
      <c r="E22" s="89">
        <v>3760</v>
      </c>
      <c r="F22" s="61"/>
      <c r="G22" s="85">
        <v>17</v>
      </c>
      <c r="H22" s="62" t="s">
        <v>17</v>
      </c>
      <c r="I22" s="86">
        <v>77.901157335001557</v>
      </c>
    </row>
    <row r="23" spans="1:9" x14ac:dyDescent="0.2">
      <c r="A23" s="63">
        <v>7</v>
      </c>
      <c r="B23" s="12" t="s">
        <v>8</v>
      </c>
      <c r="C23" s="43">
        <v>2101004</v>
      </c>
      <c r="D23" s="64" t="s">
        <v>171</v>
      </c>
      <c r="E23" s="89">
        <v>4513</v>
      </c>
      <c r="F23" s="61"/>
      <c r="G23" s="85">
        <v>18</v>
      </c>
      <c r="H23" s="62" t="s">
        <v>150</v>
      </c>
      <c r="I23" s="86">
        <v>79.730595508857348</v>
      </c>
    </row>
    <row r="24" spans="1:9" x14ac:dyDescent="0.2">
      <c r="A24" s="63">
        <v>1</v>
      </c>
      <c r="B24" s="12" t="s">
        <v>2</v>
      </c>
      <c r="C24" s="43">
        <v>2101103</v>
      </c>
      <c r="D24" s="64" t="s">
        <v>172</v>
      </c>
      <c r="E24" s="89">
        <v>1649</v>
      </c>
      <c r="F24" s="61"/>
      <c r="G24" s="85">
        <v>19</v>
      </c>
      <c r="H24" s="62" t="s">
        <v>18</v>
      </c>
      <c r="I24" s="86">
        <v>83.617077776466417</v>
      </c>
    </row>
    <row r="25" spans="1:9" x14ac:dyDescent="0.2">
      <c r="A25" s="63">
        <v>11</v>
      </c>
      <c r="B25" s="12" t="s">
        <v>12</v>
      </c>
      <c r="C25" s="43">
        <v>2101202</v>
      </c>
      <c r="D25" s="64" t="s">
        <v>173</v>
      </c>
      <c r="E25" s="89">
        <v>22468</v>
      </c>
      <c r="F25" s="61"/>
      <c r="G25" s="164">
        <v>20</v>
      </c>
      <c r="H25" s="39" t="s">
        <v>19</v>
      </c>
      <c r="I25" s="175">
        <v>59.995920032639738</v>
      </c>
    </row>
    <row r="26" spans="1:9" x14ac:dyDescent="0.2">
      <c r="A26" s="63">
        <v>1</v>
      </c>
      <c r="B26" s="12" t="s">
        <v>2</v>
      </c>
      <c r="C26" s="43">
        <v>2101251</v>
      </c>
      <c r="D26" s="64" t="s">
        <v>174</v>
      </c>
      <c r="E26" s="89">
        <v>2444</v>
      </c>
      <c r="F26" s="61"/>
      <c r="G26" s="85">
        <v>21</v>
      </c>
      <c r="H26" s="62" t="s">
        <v>20</v>
      </c>
      <c r="I26" s="86">
        <v>73.987980196447012</v>
      </c>
    </row>
    <row r="27" spans="1:9" x14ac:dyDescent="0.2">
      <c r="A27" s="63">
        <v>2</v>
      </c>
      <c r="B27" s="12" t="s">
        <v>3</v>
      </c>
      <c r="C27" s="43">
        <v>2101301</v>
      </c>
      <c r="D27" s="64" t="s">
        <v>175</v>
      </c>
      <c r="E27" s="89">
        <v>2596</v>
      </c>
      <c r="G27" s="165">
        <v>22</v>
      </c>
      <c r="H27" s="166" t="s">
        <v>21</v>
      </c>
      <c r="I27" s="104">
        <v>63.163244179261802</v>
      </c>
    </row>
    <row r="28" spans="1:9" x14ac:dyDescent="0.2">
      <c r="A28" s="63">
        <v>6</v>
      </c>
      <c r="B28" s="12" t="s">
        <v>7</v>
      </c>
      <c r="C28" s="43">
        <v>2101350</v>
      </c>
      <c r="D28" s="64" t="s">
        <v>176</v>
      </c>
      <c r="E28" s="89">
        <v>777</v>
      </c>
      <c r="G28" s="10" t="s">
        <v>455</v>
      </c>
    </row>
    <row r="29" spans="1:9" x14ac:dyDescent="0.2">
      <c r="A29" s="63">
        <v>22</v>
      </c>
      <c r="B29" s="12" t="s">
        <v>21</v>
      </c>
      <c r="C29" s="43">
        <v>2101400</v>
      </c>
      <c r="D29" s="64" t="s">
        <v>177</v>
      </c>
      <c r="E29" s="89">
        <v>14715</v>
      </c>
    </row>
    <row r="30" spans="1:9" x14ac:dyDescent="0.2">
      <c r="A30" s="63">
        <v>21</v>
      </c>
      <c r="B30" s="12" t="s">
        <v>20</v>
      </c>
      <c r="C30" s="43">
        <v>2101509</v>
      </c>
      <c r="D30" s="64" t="s">
        <v>178</v>
      </c>
      <c r="E30" s="89">
        <v>3611</v>
      </c>
    </row>
    <row r="31" spans="1:9" x14ac:dyDescent="0.2">
      <c r="A31" s="63">
        <v>17</v>
      </c>
      <c r="B31" s="12" t="s">
        <v>17</v>
      </c>
      <c r="C31" s="43">
        <v>2101608</v>
      </c>
      <c r="D31" s="64" t="s">
        <v>179</v>
      </c>
      <c r="E31" s="89">
        <v>14984</v>
      </c>
    </row>
    <row r="32" spans="1:9" x14ac:dyDescent="0.2">
      <c r="A32" s="63">
        <v>3</v>
      </c>
      <c r="B32" s="12" t="s">
        <v>4</v>
      </c>
      <c r="C32" s="43">
        <v>2101707</v>
      </c>
      <c r="D32" s="64" t="s">
        <v>180</v>
      </c>
      <c r="E32" s="89">
        <v>4094</v>
      </c>
    </row>
    <row r="33" spans="1:5" x14ac:dyDescent="0.2">
      <c r="A33" s="63">
        <v>9</v>
      </c>
      <c r="B33" s="12" t="s">
        <v>10</v>
      </c>
      <c r="C33" s="43">
        <v>2101731</v>
      </c>
      <c r="D33" s="64" t="s">
        <v>181</v>
      </c>
      <c r="E33" s="89">
        <v>503</v>
      </c>
    </row>
    <row r="34" spans="1:5" x14ac:dyDescent="0.2">
      <c r="A34" s="63">
        <v>10</v>
      </c>
      <c r="B34" s="12" t="s">
        <v>11</v>
      </c>
      <c r="C34" s="43">
        <v>2101772</v>
      </c>
      <c r="D34" s="64" t="s">
        <v>182</v>
      </c>
      <c r="E34" s="89">
        <v>2610</v>
      </c>
    </row>
    <row r="35" spans="1:5" x14ac:dyDescent="0.2">
      <c r="A35" s="63">
        <v>21</v>
      </c>
      <c r="B35" s="12" t="s">
        <v>20</v>
      </c>
      <c r="C35" s="43">
        <v>2101806</v>
      </c>
      <c r="D35" s="64" t="s">
        <v>183</v>
      </c>
      <c r="E35" s="89">
        <v>1047</v>
      </c>
    </row>
    <row r="36" spans="1:5" x14ac:dyDescent="0.2">
      <c r="A36" s="63">
        <v>6</v>
      </c>
      <c r="B36" s="12" t="s">
        <v>7</v>
      </c>
      <c r="C36" s="43">
        <v>2101905</v>
      </c>
      <c r="D36" s="64" t="s">
        <v>184</v>
      </c>
      <c r="E36" s="89">
        <v>1703</v>
      </c>
    </row>
    <row r="37" spans="1:5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89">
        <v>828</v>
      </c>
    </row>
    <row r="38" spans="1:5" x14ac:dyDescent="0.2">
      <c r="A38" s="63">
        <v>4</v>
      </c>
      <c r="B38" s="12" t="s">
        <v>5</v>
      </c>
      <c r="C38" s="43">
        <v>2101970</v>
      </c>
      <c r="D38" s="64" t="s">
        <v>186</v>
      </c>
      <c r="E38" s="89">
        <v>602</v>
      </c>
    </row>
    <row r="39" spans="1:5" x14ac:dyDescent="0.2">
      <c r="A39" s="63">
        <v>10</v>
      </c>
      <c r="B39" s="12" t="s">
        <v>11</v>
      </c>
      <c r="C39" s="43">
        <v>2102002</v>
      </c>
      <c r="D39" s="64" t="s">
        <v>187</v>
      </c>
      <c r="E39" s="89">
        <v>6284</v>
      </c>
    </row>
    <row r="40" spans="1:5" x14ac:dyDescent="0.2">
      <c r="A40" s="63">
        <v>14</v>
      </c>
      <c r="B40" s="12" t="s">
        <v>15</v>
      </c>
      <c r="C40" s="43">
        <v>2102036</v>
      </c>
      <c r="D40" s="64" t="s">
        <v>188</v>
      </c>
      <c r="E40" s="89">
        <v>3546</v>
      </c>
    </row>
    <row r="41" spans="1:5" x14ac:dyDescent="0.2">
      <c r="A41" s="63">
        <v>11</v>
      </c>
      <c r="B41" s="12" t="s">
        <v>12</v>
      </c>
      <c r="C41" s="43">
        <v>2102077</v>
      </c>
      <c r="D41" s="64" t="s">
        <v>189</v>
      </c>
      <c r="E41" s="89">
        <v>1754</v>
      </c>
    </row>
    <row r="42" spans="1:5" x14ac:dyDescent="0.2">
      <c r="A42" s="63">
        <v>9</v>
      </c>
      <c r="B42" s="12" t="s">
        <v>10</v>
      </c>
      <c r="C42" s="43">
        <v>2102101</v>
      </c>
      <c r="D42" s="64" t="s">
        <v>190</v>
      </c>
      <c r="E42" s="89">
        <v>3461</v>
      </c>
    </row>
    <row r="43" spans="1:5" x14ac:dyDescent="0.2">
      <c r="A43" s="63">
        <v>11</v>
      </c>
      <c r="B43" s="12" t="s">
        <v>12</v>
      </c>
      <c r="C43" s="43">
        <v>2102150</v>
      </c>
      <c r="D43" s="64" t="s">
        <v>191</v>
      </c>
      <c r="E43" s="89">
        <v>403</v>
      </c>
    </row>
    <row r="44" spans="1:5" x14ac:dyDescent="0.2">
      <c r="A44" s="63">
        <v>9</v>
      </c>
      <c r="B44" s="12" t="s">
        <v>10</v>
      </c>
      <c r="C44" s="43">
        <v>2102200</v>
      </c>
      <c r="D44" s="64" t="s">
        <v>192</v>
      </c>
      <c r="E44" s="89">
        <v>1816</v>
      </c>
    </row>
    <row r="45" spans="1:5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89">
        <v>3877</v>
      </c>
    </row>
    <row r="46" spans="1:5" x14ac:dyDescent="0.2">
      <c r="A46" s="63">
        <v>14</v>
      </c>
      <c r="B46" s="12" t="s">
        <v>15</v>
      </c>
      <c r="C46" s="43">
        <v>2102325</v>
      </c>
      <c r="D46" s="64" t="s">
        <v>194</v>
      </c>
      <c r="E46" s="89">
        <v>9254</v>
      </c>
    </row>
    <row r="47" spans="1:5" x14ac:dyDescent="0.2">
      <c r="A47" s="63">
        <v>19</v>
      </c>
      <c r="B47" s="12" t="s">
        <v>18</v>
      </c>
      <c r="C47" s="43">
        <v>2102358</v>
      </c>
      <c r="D47" s="64" t="s">
        <v>195</v>
      </c>
      <c r="E47" s="89">
        <v>3042</v>
      </c>
    </row>
    <row r="48" spans="1:5" x14ac:dyDescent="0.2">
      <c r="A48" s="63">
        <v>1</v>
      </c>
      <c r="B48" s="12" t="s">
        <v>2</v>
      </c>
      <c r="C48" s="43">
        <v>2102374</v>
      </c>
      <c r="D48" s="64" t="s">
        <v>196</v>
      </c>
      <c r="E48" s="89">
        <v>259</v>
      </c>
    </row>
    <row r="49" spans="1:5" x14ac:dyDescent="0.2">
      <c r="A49" s="63">
        <v>7</v>
      </c>
      <c r="B49" s="12" t="s">
        <v>8</v>
      </c>
      <c r="C49" s="43">
        <v>2102408</v>
      </c>
      <c r="D49" s="64" t="s">
        <v>197</v>
      </c>
      <c r="E49" s="89">
        <v>1245</v>
      </c>
    </row>
    <row r="50" spans="1:5" x14ac:dyDescent="0.2">
      <c r="A50" s="63">
        <v>7</v>
      </c>
      <c r="B50" s="12" t="s">
        <v>8</v>
      </c>
      <c r="C50" s="43">
        <v>2102507</v>
      </c>
      <c r="D50" s="64" t="s">
        <v>198</v>
      </c>
      <c r="E50" s="89">
        <v>929</v>
      </c>
    </row>
    <row r="51" spans="1:5" x14ac:dyDescent="0.2">
      <c r="A51" s="63">
        <v>19</v>
      </c>
      <c r="B51" s="12" t="s">
        <v>18</v>
      </c>
      <c r="C51" s="43">
        <v>2102556</v>
      </c>
      <c r="D51" s="64" t="s">
        <v>199</v>
      </c>
      <c r="E51" s="89">
        <v>3218</v>
      </c>
    </row>
    <row r="52" spans="1:5" x14ac:dyDescent="0.2">
      <c r="A52" s="63">
        <v>4</v>
      </c>
      <c r="B52" s="12" t="s">
        <v>5</v>
      </c>
      <c r="C52" s="43">
        <v>2102606</v>
      </c>
      <c r="D52" s="64" t="s">
        <v>200</v>
      </c>
      <c r="E52" s="89">
        <v>1645</v>
      </c>
    </row>
    <row r="53" spans="1:5" x14ac:dyDescent="0.2">
      <c r="A53" s="63">
        <v>8</v>
      </c>
      <c r="B53" s="12" t="s">
        <v>9</v>
      </c>
      <c r="C53" s="43">
        <v>2102705</v>
      </c>
      <c r="D53" s="64" t="s">
        <v>201</v>
      </c>
      <c r="E53" s="89">
        <v>2691</v>
      </c>
    </row>
    <row r="54" spans="1:5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89">
        <v>2169</v>
      </c>
    </row>
    <row r="55" spans="1:5" x14ac:dyDescent="0.2">
      <c r="A55" s="63">
        <v>22</v>
      </c>
      <c r="B55" s="12" t="s">
        <v>21</v>
      </c>
      <c r="C55" s="43">
        <v>2102804</v>
      </c>
      <c r="D55" s="64" t="s">
        <v>203</v>
      </c>
      <c r="E55" s="89">
        <v>4454</v>
      </c>
    </row>
    <row r="56" spans="1:5" x14ac:dyDescent="0.2">
      <c r="A56" s="63">
        <v>4</v>
      </c>
      <c r="B56" s="12" t="s">
        <v>5</v>
      </c>
      <c r="C56" s="43">
        <v>2102903</v>
      </c>
      <c r="D56" s="64" t="s">
        <v>204</v>
      </c>
      <c r="E56" s="89">
        <v>2138</v>
      </c>
    </row>
    <row r="57" spans="1:5" x14ac:dyDescent="0.2">
      <c r="A57" s="63">
        <v>13</v>
      </c>
      <c r="B57" s="12" t="s">
        <v>14</v>
      </c>
      <c r="C57" s="43">
        <v>2103000</v>
      </c>
      <c r="D57" s="64" t="s">
        <v>205</v>
      </c>
      <c r="E57" s="89">
        <v>30196</v>
      </c>
    </row>
    <row r="58" spans="1:5" x14ac:dyDescent="0.2">
      <c r="A58" s="63">
        <v>2</v>
      </c>
      <c r="B58" s="12" t="s">
        <v>3</v>
      </c>
      <c r="C58" s="43">
        <v>2103109</v>
      </c>
      <c r="D58" s="64" t="s">
        <v>206</v>
      </c>
      <c r="E58" s="89">
        <v>2316</v>
      </c>
    </row>
    <row r="59" spans="1:5" x14ac:dyDescent="0.2">
      <c r="A59" s="63">
        <v>2</v>
      </c>
      <c r="B59" s="12" t="s">
        <v>3</v>
      </c>
      <c r="C59" s="43">
        <v>2103125</v>
      </c>
      <c r="D59" s="64" t="s">
        <v>207</v>
      </c>
      <c r="E59" s="89">
        <v>1250</v>
      </c>
    </row>
    <row r="60" spans="1:5" x14ac:dyDescent="0.2">
      <c r="A60" s="63">
        <v>4</v>
      </c>
      <c r="B60" s="12" t="s">
        <v>5</v>
      </c>
      <c r="C60" s="43">
        <v>2103158</v>
      </c>
      <c r="D60" s="64" t="s">
        <v>208</v>
      </c>
      <c r="E60" s="89">
        <v>1229</v>
      </c>
    </row>
    <row r="61" spans="1:5" x14ac:dyDescent="0.2">
      <c r="A61" s="63">
        <v>4</v>
      </c>
      <c r="B61" s="12" t="s">
        <v>5</v>
      </c>
      <c r="C61" s="43">
        <v>2103174</v>
      </c>
      <c r="D61" s="64" t="s">
        <v>209</v>
      </c>
      <c r="E61" s="89">
        <v>933</v>
      </c>
    </row>
    <row r="62" spans="1:5" x14ac:dyDescent="0.2">
      <c r="A62" s="63">
        <v>9</v>
      </c>
      <c r="B62" s="12" t="s">
        <v>10</v>
      </c>
      <c r="C62" s="43">
        <v>2103208</v>
      </c>
      <c r="D62" s="64" t="s">
        <v>210</v>
      </c>
      <c r="E62" s="89">
        <v>7747</v>
      </c>
    </row>
    <row r="63" spans="1:5" x14ac:dyDescent="0.2">
      <c r="A63" s="63">
        <v>19</v>
      </c>
      <c r="B63" s="12" t="s">
        <v>18</v>
      </c>
      <c r="C63" s="43">
        <v>2103257</v>
      </c>
      <c r="D63" s="64" t="s">
        <v>211</v>
      </c>
      <c r="E63" s="89">
        <v>2765</v>
      </c>
    </row>
    <row r="64" spans="1:5" x14ac:dyDescent="0.2">
      <c r="A64" s="63">
        <v>12</v>
      </c>
      <c r="B64" s="12" t="s">
        <v>13</v>
      </c>
      <c r="C64" s="43">
        <v>2103307</v>
      </c>
      <c r="D64" s="64" t="s">
        <v>212</v>
      </c>
      <c r="E64" s="89">
        <v>22947</v>
      </c>
    </row>
    <row r="65" spans="1:5" x14ac:dyDescent="0.2">
      <c r="A65" s="63">
        <v>13</v>
      </c>
      <c r="B65" s="12" t="s">
        <v>14</v>
      </c>
      <c r="C65" s="43">
        <v>2103406</v>
      </c>
      <c r="D65" s="64" t="s">
        <v>213</v>
      </c>
      <c r="E65" s="89">
        <v>9131</v>
      </c>
    </row>
    <row r="66" spans="1:5" x14ac:dyDescent="0.2">
      <c r="A66" s="63">
        <v>20</v>
      </c>
      <c r="B66" s="12" t="s">
        <v>19</v>
      </c>
      <c r="C66" s="43">
        <v>2103505</v>
      </c>
      <c r="D66" s="64" t="s">
        <v>214</v>
      </c>
      <c r="E66" s="89">
        <v>5828</v>
      </c>
    </row>
    <row r="67" spans="1:5" x14ac:dyDescent="0.2">
      <c r="A67" s="63">
        <v>11</v>
      </c>
      <c r="B67" s="12" t="s">
        <v>12</v>
      </c>
      <c r="C67" s="43">
        <v>2103554</v>
      </c>
      <c r="D67" s="64" t="s">
        <v>215</v>
      </c>
      <c r="E67" s="89">
        <v>1662</v>
      </c>
    </row>
    <row r="68" spans="1:5" x14ac:dyDescent="0.2">
      <c r="A68" s="63">
        <v>12</v>
      </c>
      <c r="B68" s="12" t="s">
        <v>13</v>
      </c>
      <c r="C68" s="43">
        <v>2103604</v>
      </c>
      <c r="D68" s="64" t="s">
        <v>216</v>
      </c>
      <c r="E68" s="89">
        <v>12760</v>
      </c>
    </row>
    <row r="69" spans="1:5" x14ac:dyDescent="0.2">
      <c r="A69" s="63">
        <v>2</v>
      </c>
      <c r="B69" s="12" t="s">
        <v>3</v>
      </c>
      <c r="C69" s="43">
        <v>2103703</v>
      </c>
      <c r="D69" s="64" t="s">
        <v>217</v>
      </c>
      <c r="E69" s="89">
        <v>5296</v>
      </c>
    </row>
    <row r="70" spans="1:5" x14ac:dyDescent="0.2">
      <c r="A70" s="63">
        <v>19</v>
      </c>
      <c r="B70" s="12" t="s">
        <v>18</v>
      </c>
      <c r="C70" s="43">
        <v>2103752</v>
      </c>
      <c r="D70" s="64" t="s">
        <v>218</v>
      </c>
      <c r="E70" s="89">
        <v>2836</v>
      </c>
    </row>
    <row r="71" spans="1:5" x14ac:dyDescent="0.2">
      <c r="A71" s="63">
        <v>17</v>
      </c>
      <c r="B71" s="12" t="s">
        <v>17</v>
      </c>
      <c r="C71" s="43">
        <v>2103802</v>
      </c>
      <c r="D71" s="64" t="s">
        <v>219</v>
      </c>
      <c r="E71" s="89">
        <v>5441</v>
      </c>
    </row>
    <row r="72" spans="1:5" x14ac:dyDescent="0.2">
      <c r="A72" s="63">
        <v>13</v>
      </c>
      <c r="B72" s="12" t="s">
        <v>14</v>
      </c>
      <c r="C72" s="43">
        <v>2103901</v>
      </c>
      <c r="D72" s="64" t="s">
        <v>220</v>
      </c>
      <c r="E72" s="89">
        <v>1166</v>
      </c>
    </row>
    <row r="73" spans="1:5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89">
        <v>3614</v>
      </c>
    </row>
    <row r="74" spans="1:5" x14ac:dyDescent="0.2">
      <c r="A74" s="63">
        <v>19</v>
      </c>
      <c r="B74" s="12" t="s">
        <v>18</v>
      </c>
      <c r="C74" s="43">
        <v>2104057</v>
      </c>
      <c r="D74" s="64" t="s">
        <v>222</v>
      </c>
      <c r="E74" s="89">
        <v>7554</v>
      </c>
    </row>
    <row r="75" spans="1:5" x14ac:dyDescent="0.2">
      <c r="A75" s="63">
        <v>22</v>
      </c>
      <c r="B75" s="12" t="s">
        <v>21</v>
      </c>
      <c r="C75" s="43">
        <v>2104073</v>
      </c>
      <c r="D75" s="64" t="s">
        <v>223</v>
      </c>
      <c r="E75" s="89">
        <v>779</v>
      </c>
    </row>
    <row r="76" spans="1:5" x14ac:dyDescent="0.2">
      <c r="A76" s="63">
        <v>17</v>
      </c>
      <c r="B76" s="12" t="s">
        <v>17</v>
      </c>
      <c r="C76" s="43">
        <v>2104081</v>
      </c>
      <c r="D76" s="64" t="s">
        <v>224</v>
      </c>
      <c r="E76" s="89">
        <v>809</v>
      </c>
    </row>
    <row r="77" spans="1:5" x14ac:dyDescent="0.2">
      <c r="A77" s="63">
        <v>15</v>
      </c>
      <c r="B77" s="12" t="s">
        <v>16</v>
      </c>
      <c r="C77" s="43">
        <v>2104099</v>
      </c>
      <c r="D77" s="64" t="s">
        <v>225</v>
      </c>
      <c r="E77" s="89">
        <v>1555</v>
      </c>
    </row>
    <row r="78" spans="1:5" x14ac:dyDescent="0.2">
      <c r="A78" s="63">
        <v>22</v>
      </c>
      <c r="B78" s="12" t="s">
        <v>21</v>
      </c>
      <c r="C78" s="43">
        <v>2104107</v>
      </c>
      <c r="D78" s="64" t="s">
        <v>226</v>
      </c>
      <c r="E78" s="89">
        <v>1528</v>
      </c>
    </row>
    <row r="79" spans="1:5" x14ac:dyDescent="0.2">
      <c r="A79" s="63">
        <v>17</v>
      </c>
      <c r="B79" s="12" t="s">
        <v>17</v>
      </c>
      <c r="C79" s="43">
        <v>2104206</v>
      </c>
      <c r="D79" s="64" t="s">
        <v>227</v>
      </c>
      <c r="E79" s="89">
        <v>2784</v>
      </c>
    </row>
    <row r="80" spans="1:5" x14ac:dyDescent="0.2">
      <c r="A80" s="63">
        <v>4</v>
      </c>
      <c r="B80" s="12" t="s">
        <v>5</v>
      </c>
      <c r="C80" s="43">
        <v>2104305</v>
      </c>
      <c r="D80" s="64" t="s">
        <v>228</v>
      </c>
      <c r="E80" s="89">
        <v>1335</v>
      </c>
    </row>
    <row r="81" spans="1:5" x14ac:dyDescent="0.2">
      <c r="A81" s="63">
        <v>17</v>
      </c>
      <c r="B81" s="12" t="s">
        <v>17</v>
      </c>
      <c r="C81" s="43">
        <v>2104404</v>
      </c>
      <c r="D81" s="64" t="s">
        <v>229</v>
      </c>
      <c r="E81" s="89">
        <v>3600</v>
      </c>
    </row>
    <row r="82" spans="1:5" x14ac:dyDescent="0.2">
      <c r="A82" s="63">
        <v>17</v>
      </c>
      <c r="B82" s="12" t="s">
        <v>17</v>
      </c>
      <c r="C82" s="43">
        <v>2104503</v>
      </c>
      <c r="D82" s="64" t="s">
        <v>230</v>
      </c>
      <c r="E82" s="89">
        <v>2175</v>
      </c>
    </row>
    <row r="83" spans="1:5" x14ac:dyDescent="0.2">
      <c r="A83" s="63">
        <v>19</v>
      </c>
      <c r="B83" s="12" t="s">
        <v>18</v>
      </c>
      <c r="C83" s="43">
        <v>2104552</v>
      </c>
      <c r="D83" s="64" t="s">
        <v>231</v>
      </c>
      <c r="E83" s="89">
        <v>3272</v>
      </c>
    </row>
    <row r="84" spans="1:5" x14ac:dyDescent="0.2">
      <c r="A84" s="63">
        <v>17</v>
      </c>
      <c r="B84" s="12" t="s">
        <v>17</v>
      </c>
      <c r="C84" s="43">
        <v>2104602</v>
      </c>
      <c r="D84" s="64" t="s">
        <v>232</v>
      </c>
      <c r="E84" s="89">
        <v>3602</v>
      </c>
    </row>
    <row r="85" spans="1:5" x14ac:dyDescent="0.2">
      <c r="A85" s="63">
        <v>17</v>
      </c>
      <c r="B85" s="12" t="s">
        <v>17</v>
      </c>
      <c r="C85" s="43">
        <v>2104628</v>
      </c>
      <c r="D85" s="64" t="s">
        <v>233</v>
      </c>
      <c r="E85" s="89">
        <v>1746</v>
      </c>
    </row>
    <row r="86" spans="1:5" x14ac:dyDescent="0.2">
      <c r="A86" s="63">
        <v>10</v>
      </c>
      <c r="B86" s="12" t="s">
        <v>11</v>
      </c>
      <c r="C86" s="43">
        <v>2104651</v>
      </c>
      <c r="D86" s="64" t="s">
        <v>234</v>
      </c>
      <c r="E86" s="89">
        <v>1527</v>
      </c>
    </row>
    <row r="87" spans="1:5" x14ac:dyDescent="0.2">
      <c r="A87" s="63">
        <v>4</v>
      </c>
      <c r="B87" s="12" t="s">
        <v>5</v>
      </c>
      <c r="C87" s="43">
        <v>2104677</v>
      </c>
      <c r="D87" s="64" t="s">
        <v>235</v>
      </c>
      <c r="E87" s="89">
        <v>2780</v>
      </c>
    </row>
    <row r="88" spans="1:5" x14ac:dyDescent="0.2">
      <c r="A88" s="63">
        <v>17</v>
      </c>
      <c r="B88" s="12" t="s">
        <v>17</v>
      </c>
      <c r="C88" s="43">
        <v>2104701</v>
      </c>
      <c r="D88" s="64" t="s">
        <v>236</v>
      </c>
      <c r="E88" s="89">
        <v>1548</v>
      </c>
    </row>
    <row r="89" spans="1:5" x14ac:dyDescent="0.2">
      <c r="A89" s="63">
        <v>15</v>
      </c>
      <c r="B89" s="12" t="s">
        <v>16</v>
      </c>
      <c r="C89" s="43">
        <v>2104800</v>
      </c>
      <c r="D89" s="64" t="s">
        <v>237</v>
      </c>
      <c r="E89" s="89">
        <v>10747</v>
      </c>
    </row>
    <row r="90" spans="1:5" x14ac:dyDescent="0.2">
      <c r="A90" s="63">
        <v>2</v>
      </c>
      <c r="B90" s="12" t="s">
        <v>3</v>
      </c>
      <c r="C90" s="43">
        <v>2104909</v>
      </c>
      <c r="D90" s="64" t="s">
        <v>238</v>
      </c>
      <c r="E90" s="89">
        <v>2608</v>
      </c>
    </row>
    <row r="91" spans="1:5" x14ac:dyDescent="0.2">
      <c r="A91" s="63">
        <v>3</v>
      </c>
      <c r="B91" s="12" t="s">
        <v>4</v>
      </c>
      <c r="C91" s="43">
        <v>2105005</v>
      </c>
      <c r="D91" s="64" t="s">
        <v>239</v>
      </c>
      <c r="E91" s="89">
        <v>2311</v>
      </c>
    </row>
    <row r="92" spans="1:5" x14ac:dyDescent="0.2">
      <c r="A92" s="63">
        <v>1</v>
      </c>
      <c r="B92" s="12" t="s">
        <v>2</v>
      </c>
      <c r="C92" s="43">
        <v>2105104</v>
      </c>
      <c r="D92" s="64" t="s">
        <v>240</v>
      </c>
      <c r="E92" s="89">
        <v>2390</v>
      </c>
    </row>
    <row r="93" spans="1:5" x14ac:dyDescent="0.2">
      <c r="A93" s="63">
        <v>10</v>
      </c>
      <c r="B93" s="12" t="s">
        <v>11</v>
      </c>
      <c r="C93" s="43">
        <v>2105153</v>
      </c>
      <c r="D93" s="64" t="s">
        <v>241</v>
      </c>
      <c r="E93" s="89">
        <v>2652</v>
      </c>
    </row>
    <row r="94" spans="1:5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89">
        <v>1700</v>
      </c>
    </row>
    <row r="95" spans="1:5" x14ac:dyDescent="0.2">
      <c r="A95" s="63">
        <v>19</v>
      </c>
      <c r="B95" s="12" t="s">
        <v>18</v>
      </c>
      <c r="C95" s="43">
        <v>2105302</v>
      </c>
      <c r="D95" s="64" t="s">
        <v>243</v>
      </c>
      <c r="E95" s="89">
        <v>62172</v>
      </c>
    </row>
    <row r="96" spans="1:5" x14ac:dyDescent="0.2">
      <c r="A96" s="63">
        <v>15</v>
      </c>
      <c r="B96" s="12" t="s">
        <v>16</v>
      </c>
      <c r="C96" s="43">
        <v>2105351</v>
      </c>
      <c r="D96" s="64" t="s">
        <v>244</v>
      </c>
      <c r="E96" s="89">
        <v>2515</v>
      </c>
    </row>
    <row r="97" spans="1:5" x14ac:dyDescent="0.2">
      <c r="A97" s="63">
        <v>8</v>
      </c>
      <c r="B97" s="12" t="s">
        <v>9</v>
      </c>
      <c r="C97" s="43">
        <v>2105401</v>
      </c>
      <c r="D97" s="64" t="s">
        <v>245</v>
      </c>
      <c r="E97" s="89">
        <v>9571</v>
      </c>
    </row>
    <row r="98" spans="1:5" x14ac:dyDescent="0.2">
      <c r="A98" s="63">
        <v>14</v>
      </c>
      <c r="B98" s="12" t="s">
        <v>15</v>
      </c>
      <c r="C98" s="43">
        <v>2105427</v>
      </c>
      <c r="D98" s="64" t="s">
        <v>246</v>
      </c>
      <c r="E98" s="89">
        <v>5585</v>
      </c>
    </row>
    <row r="99" spans="1:5" x14ac:dyDescent="0.2">
      <c r="A99" s="63">
        <v>20</v>
      </c>
      <c r="B99" s="12" t="s">
        <v>19</v>
      </c>
      <c r="C99" s="43">
        <v>2105450</v>
      </c>
      <c r="D99" s="64" t="s">
        <v>247</v>
      </c>
      <c r="E99" s="89">
        <v>1981</v>
      </c>
    </row>
    <row r="100" spans="1:5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89">
        <v>2439</v>
      </c>
    </row>
    <row r="101" spans="1:5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89">
        <v>4582</v>
      </c>
    </row>
    <row r="102" spans="1:5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89">
        <v>3338</v>
      </c>
    </row>
    <row r="103" spans="1:5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89">
        <v>662</v>
      </c>
    </row>
    <row r="104" spans="1:5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89">
        <v>2303</v>
      </c>
    </row>
    <row r="105" spans="1:5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89">
        <v>1207</v>
      </c>
    </row>
    <row r="106" spans="1:5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89">
        <v>1907</v>
      </c>
    </row>
    <row r="107" spans="1:5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89">
        <v>2012</v>
      </c>
    </row>
    <row r="108" spans="1:5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89">
        <v>1346</v>
      </c>
    </row>
    <row r="109" spans="1:5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89">
        <v>1467</v>
      </c>
    </row>
    <row r="110" spans="1:5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89">
        <v>1156</v>
      </c>
    </row>
    <row r="111" spans="1:5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89">
        <v>2455</v>
      </c>
    </row>
    <row r="112" spans="1:5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89">
        <v>1565</v>
      </c>
    </row>
    <row r="113" spans="1:5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89">
        <v>891</v>
      </c>
    </row>
    <row r="114" spans="1:5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89">
        <v>3270</v>
      </c>
    </row>
    <row r="115" spans="1:5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89">
        <v>1457</v>
      </c>
    </row>
    <row r="116" spans="1:5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89">
        <v>176</v>
      </c>
    </row>
    <row r="117" spans="1:5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89">
        <v>1572</v>
      </c>
    </row>
    <row r="118" spans="1:5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89">
        <v>2354</v>
      </c>
    </row>
    <row r="119" spans="1:5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89">
        <v>2262</v>
      </c>
    </row>
    <row r="120" spans="1:5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89">
        <v>4899</v>
      </c>
    </row>
    <row r="121" spans="1:5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89">
        <v>980</v>
      </c>
    </row>
    <row r="122" spans="1:5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89">
        <v>695</v>
      </c>
    </row>
    <row r="123" spans="1:5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89">
        <v>2124</v>
      </c>
    </row>
    <row r="124" spans="1:5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89">
        <v>3891</v>
      </c>
    </row>
    <row r="125" spans="1:5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89">
        <v>2135</v>
      </c>
    </row>
    <row r="126" spans="1:5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89">
        <v>5023</v>
      </c>
    </row>
    <row r="127" spans="1:5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89">
        <v>1439</v>
      </c>
    </row>
    <row r="128" spans="1:5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89">
        <v>1273</v>
      </c>
    </row>
    <row r="129" spans="1:5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89">
        <v>1272</v>
      </c>
    </row>
    <row r="130" spans="1:5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89">
        <v>633</v>
      </c>
    </row>
    <row r="131" spans="1:5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89">
        <v>678</v>
      </c>
    </row>
    <row r="132" spans="1:5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89">
        <v>1633</v>
      </c>
    </row>
    <row r="133" spans="1:5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89">
        <v>2107</v>
      </c>
    </row>
    <row r="134" spans="1:5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89">
        <v>1717</v>
      </c>
    </row>
    <row r="135" spans="1:5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89">
        <v>17446</v>
      </c>
    </row>
    <row r="136" spans="1:5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89">
        <v>3117</v>
      </c>
    </row>
    <row r="137" spans="1:5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89">
        <v>3604</v>
      </c>
    </row>
    <row r="138" spans="1:5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89">
        <v>5866</v>
      </c>
    </row>
    <row r="139" spans="1:5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89">
        <v>3688</v>
      </c>
    </row>
    <row r="140" spans="1:5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89">
        <v>3741</v>
      </c>
    </row>
    <row r="141" spans="1:5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89">
        <v>457</v>
      </c>
    </row>
    <row r="142" spans="1:5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89">
        <v>1372</v>
      </c>
    </row>
    <row r="143" spans="1:5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89">
        <v>8728</v>
      </c>
    </row>
    <row r="144" spans="1:5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89">
        <v>476</v>
      </c>
    </row>
    <row r="145" spans="1:5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89">
        <v>3623</v>
      </c>
    </row>
    <row r="146" spans="1:5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89">
        <v>1200</v>
      </c>
    </row>
    <row r="147" spans="1:5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89">
        <v>2724</v>
      </c>
    </row>
    <row r="148" spans="1:5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89">
        <v>6501</v>
      </c>
    </row>
    <row r="149" spans="1:5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89">
        <v>7788</v>
      </c>
    </row>
    <row r="150" spans="1:5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89">
        <v>4059</v>
      </c>
    </row>
    <row r="151" spans="1:5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89">
        <v>2277</v>
      </c>
    </row>
    <row r="152" spans="1:5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89">
        <v>2418</v>
      </c>
    </row>
    <row r="153" spans="1:5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89">
        <v>4546</v>
      </c>
    </row>
    <row r="154" spans="1:5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89">
        <v>1422</v>
      </c>
    </row>
    <row r="155" spans="1:5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89">
        <v>9851</v>
      </c>
    </row>
    <row r="156" spans="1:5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89">
        <v>760</v>
      </c>
    </row>
    <row r="157" spans="1:5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89">
        <v>1130</v>
      </c>
    </row>
    <row r="158" spans="1:5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89">
        <v>1074</v>
      </c>
    </row>
    <row r="159" spans="1:5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89">
        <v>787</v>
      </c>
    </row>
    <row r="160" spans="1:5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89">
        <v>494</v>
      </c>
    </row>
    <row r="161" spans="1:5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89">
        <v>5143</v>
      </c>
    </row>
    <row r="162" spans="1:5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89">
        <v>3068</v>
      </c>
    </row>
    <row r="163" spans="1:5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89">
        <v>1061</v>
      </c>
    </row>
    <row r="164" spans="1:5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89">
        <v>5722</v>
      </c>
    </row>
    <row r="165" spans="1:5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89">
        <v>550</v>
      </c>
    </row>
    <row r="166" spans="1:5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89">
        <v>1558</v>
      </c>
    </row>
    <row r="167" spans="1:5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89">
        <v>842</v>
      </c>
    </row>
    <row r="168" spans="1:5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89">
        <v>19196</v>
      </c>
    </row>
    <row r="169" spans="1:5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89">
        <v>11475</v>
      </c>
    </row>
    <row r="170" spans="1:5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89">
        <v>3458</v>
      </c>
    </row>
    <row r="171" spans="1:5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89">
        <v>3052</v>
      </c>
    </row>
    <row r="172" spans="1:5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89">
        <v>4822</v>
      </c>
    </row>
    <row r="173" spans="1:5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89">
        <v>2084</v>
      </c>
    </row>
    <row r="174" spans="1:5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89">
        <v>167</v>
      </c>
    </row>
    <row r="175" spans="1:5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89">
        <v>2413</v>
      </c>
    </row>
    <row r="176" spans="1:5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89">
        <v>1551</v>
      </c>
    </row>
    <row r="177" spans="1:5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89">
        <v>5470</v>
      </c>
    </row>
    <row r="178" spans="1:5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89">
        <v>2919</v>
      </c>
    </row>
    <row r="179" spans="1:5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89">
        <v>936</v>
      </c>
    </row>
    <row r="180" spans="1:5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89">
        <v>7707</v>
      </c>
    </row>
    <row r="181" spans="1:5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89">
        <v>89</v>
      </c>
    </row>
    <row r="182" spans="1:5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89">
        <v>1729</v>
      </c>
    </row>
    <row r="183" spans="1:5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89">
        <v>1245</v>
      </c>
    </row>
    <row r="184" spans="1:5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89">
        <v>1990</v>
      </c>
    </row>
    <row r="185" spans="1:5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89">
        <v>1440</v>
      </c>
    </row>
    <row r="186" spans="1:5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89">
        <v>1767</v>
      </c>
    </row>
    <row r="187" spans="1:5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89">
        <v>3075</v>
      </c>
    </row>
    <row r="188" spans="1:5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89">
        <v>6357</v>
      </c>
    </row>
    <row r="189" spans="1:5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89">
        <v>27706</v>
      </c>
    </row>
    <row r="190" spans="1:5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89">
        <v>1660</v>
      </c>
    </row>
    <row r="191" spans="1:5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89">
        <v>211360</v>
      </c>
    </row>
    <row r="192" spans="1:5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89">
        <v>3096</v>
      </c>
    </row>
    <row r="193" spans="1:5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89">
        <v>4815</v>
      </c>
    </row>
    <row r="194" spans="1:5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89">
        <v>2448</v>
      </c>
    </row>
    <row r="195" spans="1:5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89">
        <v>661</v>
      </c>
    </row>
    <row r="196" spans="1:5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89">
        <v>3103</v>
      </c>
    </row>
    <row r="197" spans="1:5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89">
        <v>894</v>
      </c>
    </row>
    <row r="198" spans="1:5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89">
        <v>810</v>
      </c>
    </row>
    <row r="199" spans="1:5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89">
        <v>1232</v>
      </c>
    </row>
    <row r="200" spans="1:5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89">
        <v>1936</v>
      </c>
    </row>
    <row r="201" spans="1:5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89">
        <v>1240</v>
      </c>
    </row>
    <row r="202" spans="1:5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89">
        <v>3912</v>
      </c>
    </row>
    <row r="203" spans="1:5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89">
        <v>1601</v>
      </c>
    </row>
    <row r="204" spans="1:5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89">
        <v>1996</v>
      </c>
    </row>
    <row r="205" spans="1:5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89">
        <v>1831</v>
      </c>
    </row>
    <row r="206" spans="1:5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89">
        <v>1027</v>
      </c>
    </row>
    <row r="207" spans="1:5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89">
        <v>1371</v>
      </c>
    </row>
    <row r="208" spans="1:5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89">
        <v>3325</v>
      </c>
    </row>
    <row r="209" spans="1:5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89">
        <v>35137</v>
      </c>
    </row>
    <row r="210" spans="1:5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89">
        <v>4216</v>
      </c>
    </row>
    <row r="211" spans="1:5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89">
        <v>1265</v>
      </c>
    </row>
    <row r="212" spans="1:5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89">
        <v>8590</v>
      </c>
    </row>
    <row r="213" spans="1:5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89">
        <v>1558</v>
      </c>
    </row>
    <row r="214" spans="1:5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89">
        <v>1504</v>
      </c>
    </row>
    <row r="215" spans="1:5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89">
        <v>4118</v>
      </c>
    </row>
    <row r="216" spans="1:5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89">
        <v>2386</v>
      </c>
    </row>
    <row r="217" spans="1:5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89">
        <v>4585</v>
      </c>
    </row>
    <row r="218" spans="1:5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89">
        <v>4464</v>
      </c>
    </row>
    <row r="219" spans="1:5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89">
        <v>1784</v>
      </c>
    </row>
    <row r="220" spans="1:5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89">
        <v>6137</v>
      </c>
    </row>
    <row r="221" spans="1:5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89">
        <v>3673</v>
      </c>
    </row>
    <row r="222" spans="1:5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79">
        <v>6528</v>
      </c>
    </row>
    <row r="223" spans="1:5" x14ac:dyDescent="0.2">
      <c r="A223" s="10" t="s">
        <v>455</v>
      </c>
    </row>
  </sheetData>
  <mergeCells count="2">
    <mergeCell ref="A2:E4"/>
    <mergeCell ref="G2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tabColor rgb="FF5697B8"/>
  </sheetPr>
  <dimension ref="A2:V224"/>
  <sheetViews>
    <sheetView showGridLines="0" workbookViewId="0">
      <selection activeCell="Z20" sqref="Z20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3.7109375" style="80" customWidth="1"/>
    <col min="5" max="13" width="10.7109375" style="10" customWidth="1"/>
    <col min="14" max="14" width="15.5703125" style="10" customWidth="1"/>
    <col min="15" max="15" width="10.7109375" style="10" customWidth="1"/>
    <col min="16" max="16" width="4.28515625" style="10" customWidth="1"/>
    <col min="17" max="17" width="12.85546875" style="10" customWidth="1"/>
    <col min="18" max="18" width="26.5703125" style="51" customWidth="1"/>
    <col min="19" max="19" width="10.7109375" style="10" customWidth="1"/>
    <col min="20" max="21" width="9.140625" style="10"/>
    <col min="22" max="22" width="10.5703125" style="10" customWidth="1"/>
    <col min="23" max="16384" width="9.140625" style="10"/>
  </cols>
  <sheetData>
    <row r="2" spans="1:22" x14ac:dyDescent="0.2">
      <c r="A2" s="48"/>
      <c r="B2" s="49"/>
      <c r="C2" s="48"/>
      <c r="D2" s="50"/>
      <c r="E2" s="49"/>
      <c r="F2" s="49"/>
      <c r="G2" s="49"/>
      <c r="H2" s="49"/>
      <c r="I2" s="49"/>
      <c r="J2" s="49"/>
    </row>
    <row r="3" spans="1:22" x14ac:dyDescent="0.2">
      <c r="A3" s="233" t="s">
        <v>605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Q3" s="234" t="s">
        <v>606</v>
      </c>
      <c r="R3" s="234"/>
      <c r="S3" s="234"/>
      <c r="T3" s="234"/>
      <c r="U3" s="234"/>
      <c r="V3" s="234"/>
    </row>
    <row r="4" spans="1:22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49"/>
      <c r="R4" s="49"/>
      <c r="S4" s="49"/>
      <c r="T4" s="49"/>
      <c r="U4" s="49"/>
      <c r="V4" s="49"/>
    </row>
    <row r="5" spans="1:22" x14ac:dyDescent="0.2">
      <c r="A5" s="15" t="s">
        <v>151</v>
      </c>
      <c r="B5" s="15" t="s">
        <v>152</v>
      </c>
      <c r="C5" s="15" t="s">
        <v>151</v>
      </c>
      <c r="D5" s="15" t="s">
        <v>153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 t="s">
        <v>449</v>
      </c>
      <c r="O5" s="15" t="s">
        <v>444</v>
      </c>
      <c r="Q5" s="15" t="s">
        <v>0</v>
      </c>
      <c r="R5" s="15" t="s">
        <v>445</v>
      </c>
      <c r="S5" s="15" t="s">
        <v>446</v>
      </c>
    </row>
    <row r="6" spans="1:22" x14ac:dyDescent="0.2">
      <c r="A6" s="53">
        <v>14</v>
      </c>
      <c r="B6" s="54" t="s">
        <v>15</v>
      </c>
      <c r="C6" s="55">
        <v>2100055</v>
      </c>
      <c r="D6" s="56" t="s">
        <v>154</v>
      </c>
      <c r="E6" s="57">
        <v>10172</v>
      </c>
      <c r="F6" s="57">
        <v>10254</v>
      </c>
      <c r="G6" s="57">
        <v>10254</v>
      </c>
      <c r="H6" s="57">
        <v>10293</v>
      </c>
      <c r="I6" s="57">
        <v>10294</v>
      </c>
      <c r="J6" s="57">
        <v>10659</v>
      </c>
      <c r="K6" s="57">
        <v>10609</v>
      </c>
      <c r="L6" s="57">
        <v>10554</v>
      </c>
      <c r="M6" s="58">
        <v>10417</v>
      </c>
      <c r="N6" s="59">
        <v>2018</v>
      </c>
      <c r="O6" s="60">
        <v>10417</v>
      </c>
      <c r="P6" s="61"/>
      <c r="Q6" s="82">
        <v>1</v>
      </c>
      <c r="R6" s="83" t="s">
        <v>2</v>
      </c>
      <c r="S6" s="84">
        <v>69.658099830547897</v>
      </c>
    </row>
    <row r="7" spans="1:22" x14ac:dyDescent="0.2">
      <c r="A7" s="63">
        <v>9</v>
      </c>
      <c r="B7" s="12" t="s">
        <v>10</v>
      </c>
      <c r="C7" s="43">
        <v>2100105</v>
      </c>
      <c r="D7" s="64" t="s">
        <v>155</v>
      </c>
      <c r="E7" s="65">
        <v>294</v>
      </c>
      <c r="F7" s="65">
        <v>286</v>
      </c>
      <c r="G7" s="65">
        <v>286</v>
      </c>
      <c r="H7" s="65">
        <v>305</v>
      </c>
      <c r="I7" s="65">
        <v>314</v>
      </c>
      <c r="J7" s="65">
        <v>317</v>
      </c>
      <c r="K7" s="65">
        <v>316</v>
      </c>
      <c r="L7" s="65">
        <v>309</v>
      </c>
      <c r="M7" s="66">
        <v>295</v>
      </c>
      <c r="N7" s="67">
        <v>2018</v>
      </c>
      <c r="O7" s="68">
        <v>295</v>
      </c>
      <c r="P7" s="61"/>
      <c r="Q7" s="85">
        <v>2</v>
      </c>
      <c r="R7" s="62" t="s">
        <v>3</v>
      </c>
      <c r="S7" s="86">
        <v>51.778600367104353</v>
      </c>
    </row>
    <row r="8" spans="1:22" x14ac:dyDescent="0.2">
      <c r="A8" s="63">
        <v>5</v>
      </c>
      <c r="B8" s="12" t="s">
        <v>6</v>
      </c>
      <c r="C8" s="43">
        <v>2100154</v>
      </c>
      <c r="D8" s="64" t="s">
        <v>156</v>
      </c>
      <c r="E8" s="65" t="s">
        <v>443</v>
      </c>
      <c r="F8" s="65" t="s">
        <v>443</v>
      </c>
      <c r="G8" s="65" t="s">
        <v>443</v>
      </c>
      <c r="H8" s="65" t="s">
        <v>443</v>
      </c>
      <c r="I8" s="65">
        <v>3286</v>
      </c>
      <c r="J8" s="65">
        <v>3286</v>
      </c>
      <c r="K8" s="65" t="s">
        <v>443</v>
      </c>
      <c r="L8" s="65" t="s">
        <v>443</v>
      </c>
      <c r="M8" s="66" t="s">
        <v>443</v>
      </c>
      <c r="N8" s="67">
        <v>2015</v>
      </c>
      <c r="O8" s="69">
        <v>3286</v>
      </c>
      <c r="P8" s="61"/>
      <c r="Q8" s="85">
        <v>3</v>
      </c>
      <c r="R8" s="62" t="s">
        <v>4</v>
      </c>
      <c r="S8" s="86">
        <v>23.492177402995996</v>
      </c>
    </row>
    <row r="9" spans="1:22" x14ac:dyDescent="0.2">
      <c r="A9" s="63">
        <v>1</v>
      </c>
      <c r="B9" s="12" t="s">
        <v>2</v>
      </c>
      <c r="C9" s="43">
        <v>2100204</v>
      </c>
      <c r="D9" s="64" t="s">
        <v>157</v>
      </c>
      <c r="E9" s="65">
        <v>1281</v>
      </c>
      <c r="F9" s="65">
        <v>1608</v>
      </c>
      <c r="G9" s="65">
        <v>1608</v>
      </c>
      <c r="H9" s="65">
        <v>1557</v>
      </c>
      <c r="I9" s="65">
        <v>1552</v>
      </c>
      <c r="J9" s="65">
        <v>1699</v>
      </c>
      <c r="K9" s="65">
        <v>1771</v>
      </c>
      <c r="L9" s="65">
        <v>1769</v>
      </c>
      <c r="M9" s="66">
        <v>1710</v>
      </c>
      <c r="N9" s="67">
        <v>2018</v>
      </c>
      <c r="O9" s="68">
        <v>1710</v>
      </c>
      <c r="P9" s="61"/>
      <c r="Q9" s="85">
        <v>4</v>
      </c>
      <c r="R9" s="62" t="s">
        <v>5</v>
      </c>
      <c r="S9" s="86">
        <v>62.171830932242344</v>
      </c>
    </row>
    <row r="10" spans="1:22" x14ac:dyDescent="0.2">
      <c r="A10" s="63">
        <v>13</v>
      </c>
      <c r="B10" s="12" t="s">
        <v>14</v>
      </c>
      <c r="C10" s="43">
        <v>2100303</v>
      </c>
      <c r="D10" s="64" t="s">
        <v>158</v>
      </c>
      <c r="E10" s="65">
        <v>1096</v>
      </c>
      <c r="F10" s="65">
        <v>1247</v>
      </c>
      <c r="G10" s="65">
        <v>1247</v>
      </c>
      <c r="H10" s="65">
        <v>1294</v>
      </c>
      <c r="I10" s="65">
        <v>1300</v>
      </c>
      <c r="J10" s="65">
        <v>1312</v>
      </c>
      <c r="K10" s="65">
        <v>1432</v>
      </c>
      <c r="L10" s="65">
        <v>1537</v>
      </c>
      <c r="M10" s="66">
        <v>1537</v>
      </c>
      <c r="N10" s="67">
        <v>2018</v>
      </c>
      <c r="O10" s="69">
        <v>1537</v>
      </c>
      <c r="P10" s="61"/>
      <c r="Q10" s="85">
        <v>5</v>
      </c>
      <c r="R10" s="62" t="s">
        <v>6</v>
      </c>
      <c r="S10" s="86">
        <v>22.91359038021281</v>
      </c>
    </row>
    <row r="11" spans="1:22" x14ac:dyDescent="0.2">
      <c r="A11" s="63">
        <v>11</v>
      </c>
      <c r="B11" s="12" t="s">
        <v>12</v>
      </c>
      <c r="C11" s="43">
        <v>2100402</v>
      </c>
      <c r="D11" s="64" t="s">
        <v>159</v>
      </c>
      <c r="E11" s="65">
        <v>181</v>
      </c>
      <c r="F11" s="65">
        <v>199</v>
      </c>
      <c r="G11" s="65">
        <v>199</v>
      </c>
      <c r="H11" s="65">
        <v>194</v>
      </c>
      <c r="I11" s="65">
        <v>380</v>
      </c>
      <c r="J11" s="65">
        <v>197</v>
      </c>
      <c r="K11" s="65">
        <v>201</v>
      </c>
      <c r="L11" s="65">
        <v>203</v>
      </c>
      <c r="M11" s="66">
        <v>193</v>
      </c>
      <c r="N11" s="67">
        <v>2018</v>
      </c>
      <c r="O11" s="69">
        <v>193</v>
      </c>
      <c r="P11" s="61"/>
      <c r="Q11" s="85">
        <v>6</v>
      </c>
      <c r="R11" s="62" t="s">
        <v>7</v>
      </c>
      <c r="S11" s="86">
        <v>40.231238041080815</v>
      </c>
    </row>
    <row r="12" spans="1:22" x14ac:dyDescent="0.2">
      <c r="A12" s="63">
        <v>11</v>
      </c>
      <c r="B12" s="12" t="s">
        <v>12</v>
      </c>
      <c r="C12" s="43">
        <v>2100436</v>
      </c>
      <c r="D12" s="64" t="s">
        <v>160</v>
      </c>
      <c r="E12" s="65">
        <v>2447</v>
      </c>
      <c r="F12" s="65">
        <v>3664</v>
      </c>
      <c r="G12" s="65">
        <v>3664</v>
      </c>
      <c r="H12" s="65">
        <v>3737</v>
      </c>
      <c r="I12" s="65">
        <v>3787</v>
      </c>
      <c r="J12" s="65">
        <v>3903</v>
      </c>
      <c r="K12" s="65">
        <v>4916</v>
      </c>
      <c r="L12" s="65">
        <v>5040</v>
      </c>
      <c r="M12" s="66">
        <v>4802</v>
      </c>
      <c r="N12" s="67">
        <v>2018</v>
      </c>
      <c r="O12" s="68">
        <v>4802</v>
      </c>
      <c r="P12" s="61"/>
      <c r="Q12" s="85">
        <v>7</v>
      </c>
      <c r="R12" s="62" t="s">
        <v>8</v>
      </c>
      <c r="S12" s="86">
        <v>29.106440984247158</v>
      </c>
    </row>
    <row r="13" spans="1:22" x14ac:dyDescent="0.2">
      <c r="A13" s="63">
        <v>10</v>
      </c>
      <c r="B13" s="12" t="s">
        <v>11</v>
      </c>
      <c r="C13" s="43">
        <v>2100477</v>
      </c>
      <c r="D13" s="64" t="s">
        <v>161</v>
      </c>
      <c r="E13" s="65">
        <v>1960</v>
      </c>
      <c r="F13" s="65">
        <v>2061</v>
      </c>
      <c r="G13" s="65">
        <v>2061</v>
      </c>
      <c r="H13" s="65">
        <v>1695</v>
      </c>
      <c r="I13" s="65">
        <v>2153</v>
      </c>
      <c r="J13" s="65">
        <v>2187</v>
      </c>
      <c r="K13" s="65">
        <v>2203</v>
      </c>
      <c r="L13" s="65">
        <v>2248</v>
      </c>
      <c r="M13" s="66">
        <v>2202</v>
      </c>
      <c r="N13" s="67">
        <v>2018</v>
      </c>
      <c r="O13" s="68">
        <v>2202</v>
      </c>
      <c r="P13" s="61"/>
      <c r="Q13" s="85">
        <v>8</v>
      </c>
      <c r="R13" s="62" t="s">
        <v>9</v>
      </c>
      <c r="S13" s="86">
        <v>39.772165443457389</v>
      </c>
    </row>
    <row r="14" spans="1:22" x14ac:dyDescent="0.2">
      <c r="A14" s="63">
        <v>22</v>
      </c>
      <c r="B14" s="12" t="s">
        <v>21</v>
      </c>
      <c r="C14" s="43">
        <v>2100501</v>
      </c>
      <c r="D14" s="64" t="s">
        <v>162</v>
      </c>
      <c r="E14" s="65">
        <v>2006</v>
      </c>
      <c r="F14" s="65">
        <v>2199</v>
      </c>
      <c r="G14" s="65">
        <v>2199</v>
      </c>
      <c r="H14" s="65">
        <v>2259</v>
      </c>
      <c r="I14" s="65">
        <v>2237</v>
      </c>
      <c r="J14" s="65">
        <v>2263</v>
      </c>
      <c r="K14" s="65">
        <v>2272</v>
      </c>
      <c r="L14" s="65">
        <v>2279</v>
      </c>
      <c r="M14" s="66">
        <v>2269</v>
      </c>
      <c r="N14" s="67">
        <v>2018</v>
      </c>
      <c r="O14" s="68">
        <v>2269</v>
      </c>
      <c r="P14" s="61"/>
      <c r="Q14" s="85">
        <v>9</v>
      </c>
      <c r="R14" s="62" t="s">
        <v>10</v>
      </c>
      <c r="S14" s="86">
        <v>31.849130400318078</v>
      </c>
    </row>
    <row r="15" spans="1:22" x14ac:dyDescent="0.2">
      <c r="A15" s="63">
        <v>4</v>
      </c>
      <c r="B15" s="12" t="s">
        <v>5</v>
      </c>
      <c r="C15" s="43">
        <v>2100550</v>
      </c>
      <c r="D15" s="64" t="s">
        <v>163</v>
      </c>
      <c r="E15" s="65" t="s">
        <v>443</v>
      </c>
      <c r="F15" s="65" t="s">
        <v>443</v>
      </c>
      <c r="G15" s="65" t="s">
        <v>443</v>
      </c>
      <c r="H15" s="65" t="s">
        <v>443</v>
      </c>
      <c r="I15" s="65" t="s">
        <v>443</v>
      </c>
      <c r="J15" s="65" t="s">
        <v>443</v>
      </c>
      <c r="K15" s="65">
        <v>800</v>
      </c>
      <c r="L15" s="65">
        <v>900</v>
      </c>
      <c r="M15" s="66">
        <v>1000</v>
      </c>
      <c r="N15" s="67">
        <v>2018</v>
      </c>
      <c r="O15" s="69">
        <v>1000</v>
      </c>
      <c r="P15" s="61"/>
      <c r="Q15" s="85">
        <v>10</v>
      </c>
      <c r="R15" s="62" t="s">
        <v>11</v>
      </c>
      <c r="S15" s="86">
        <v>40.067571268939702</v>
      </c>
    </row>
    <row r="16" spans="1:22" x14ac:dyDescent="0.2">
      <c r="A16" s="63">
        <v>19</v>
      </c>
      <c r="B16" s="12" t="s">
        <v>18</v>
      </c>
      <c r="C16" s="43">
        <v>2100600</v>
      </c>
      <c r="D16" s="64" t="s">
        <v>164</v>
      </c>
      <c r="E16" s="65">
        <v>1233</v>
      </c>
      <c r="F16" s="65">
        <v>1251</v>
      </c>
      <c r="G16" s="65">
        <v>1251</v>
      </c>
      <c r="H16" s="65">
        <v>1281</v>
      </c>
      <c r="I16" s="65">
        <v>1265</v>
      </c>
      <c r="J16" s="65">
        <v>1293</v>
      </c>
      <c r="K16" s="65">
        <v>1305</v>
      </c>
      <c r="L16" s="65">
        <v>1307</v>
      </c>
      <c r="M16" s="66">
        <v>1302</v>
      </c>
      <c r="N16" s="67">
        <v>2018</v>
      </c>
      <c r="O16" s="69">
        <v>1302</v>
      </c>
      <c r="P16" s="61"/>
      <c r="Q16" s="85">
        <v>11</v>
      </c>
      <c r="R16" s="62" t="s">
        <v>12</v>
      </c>
      <c r="S16" s="86">
        <v>42.791884363617889</v>
      </c>
    </row>
    <row r="17" spans="1:19" x14ac:dyDescent="0.2">
      <c r="A17" s="63">
        <v>8</v>
      </c>
      <c r="B17" s="12" t="s">
        <v>9</v>
      </c>
      <c r="C17" s="43">
        <v>2100709</v>
      </c>
      <c r="D17" s="64" t="s">
        <v>165</v>
      </c>
      <c r="E17" s="65" t="s">
        <v>443</v>
      </c>
      <c r="F17" s="65">
        <v>2300</v>
      </c>
      <c r="G17" s="65">
        <v>2300</v>
      </c>
      <c r="H17" s="65">
        <v>2530</v>
      </c>
      <c r="I17" s="65">
        <v>2530</v>
      </c>
      <c r="J17" s="65">
        <v>2591</v>
      </c>
      <c r="K17" s="65" t="s">
        <v>443</v>
      </c>
      <c r="L17" s="65" t="s">
        <v>443</v>
      </c>
      <c r="M17" s="66" t="s">
        <v>443</v>
      </c>
      <c r="N17" s="67">
        <v>2015</v>
      </c>
      <c r="O17" s="69">
        <v>2591</v>
      </c>
      <c r="P17" s="61"/>
      <c r="Q17" s="85">
        <v>12</v>
      </c>
      <c r="R17" s="62" t="s">
        <v>13</v>
      </c>
      <c r="S17" s="86">
        <v>80.346661879126771</v>
      </c>
    </row>
    <row r="18" spans="1:19" x14ac:dyDescent="0.2">
      <c r="A18" s="63">
        <v>9</v>
      </c>
      <c r="B18" s="12" t="s">
        <v>10</v>
      </c>
      <c r="C18" s="43">
        <v>2100808</v>
      </c>
      <c r="D18" s="64" t="s">
        <v>166</v>
      </c>
      <c r="E18" s="65">
        <v>1554</v>
      </c>
      <c r="F18" s="65">
        <v>1611</v>
      </c>
      <c r="G18" s="65">
        <v>1611</v>
      </c>
      <c r="H18" s="65">
        <v>1689</v>
      </c>
      <c r="I18" s="65">
        <v>1714</v>
      </c>
      <c r="J18" s="65">
        <v>1769</v>
      </c>
      <c r="K18" s="65">
        <v>1782</v>
      </c>
      <c r="L18" s="65">
        <v>1775</v>
      </c>
      <c r="M18" s="66">
        <v>1767</v>
      </c>
      <c r="N18" s="67">
        <v>2018</v>
      </c>
      <c r="O18" s="68">
        <v>1767</v>
      </c>
      <c r="P18" s="61"/>
      <c r="Q18" s="85">
        <v>13</v>
      </c>
      <c r="R18" s="62" t="s">
        <v>14</v>
      </c>
      <c r="S18" s="86">
        <v>71.611105371267911</v>
      </c>
    </row>
    <row r="19" spans="1:19" x14ac:dyDescent="0.2">
      <c r="A19" s="63">
        <v>2</v>
      </c>
      <c r="B19" s="12" t="s">
        <v>3</v>
      </c>
      <c r="C19" s="43">
        <v>2100832</v>
      </c>
      <c r="D19" s="64" t="s">
        <v>167</v>
      </c>
      <c r="E19" s="65" t="s">
        <v>443</v>
      </c>
      <c r="F19" s="65">
        <v>2450</v>
      </c>
      <c r="G19" s="65">
        <v>2450</v>
      </c>
      <c r="H19" s="65" t="s">
        <v>443</v>
      </c>
      <c r="I19" s="65" t="s">
        <v>443</v>
      </c>
      <c r="J19" s="65" t="s">
        <v>443</v>
      </c>
      <c r="K19" s="65" t="s">
        <v>443</v>
      </c>
      <c r="L19" s="65" t="s">
        <v>443</v>
      </c>
      <c r="M19" s="66" t="s">
        <v>443</v>
      </c>
      <c r="N19" s="67">
        <v>2012</v>
      </c>
      <c r="O19" s="69">
        <v>2450</v>
      </c>
      <c r="P19" s="61"/>
      <c r="Q19" s="85">
        <v>14</v>
      </c>
      <c r="R19" s="62" t="s">
        <v>15</v>
      </c>
      <c r="S19" s="86">
        <v>29.218982506433928</v>
      </c>
    </row>
    <row r="20" spans="1:19" x14ac:dyDescent="0.2">
      <c r="A20" s="63">
        <v>10</v>
      </c>
      <c r="B20" s="12" t="s">
        <v>11</v>
      </c>
      <c r="C20" s="43">
        <v>2100873</v>
      </c>
      <c r="D20" s="64" t="s">
        <v>168</v>
      </c>
      <c r="E20" s="65">
        <v>438</v>
      </c>
      <c r="F20" s="65">
        <v>443</v>
      </c>
      <c r="G20" s="65">
        <v>443</v>
      </c>
      <c r="H20" s="65">
        <v>434</v>
      </c>
      <c r="I20" s="65">
        <v>426</v>
      </c>
      <c r="J20" s="65">
        <v>448</v>
      </c>
      <c r="K20" s="65">
        <v>407</v>
      </c>
      <c r="L20" s="65">
        <v>392</v>
      </c>
      <c r="M20" s="66">
        <v>399</v>
      </c>
      <c r="N20" s="67">
        <v>2018</v>
      </c>
      <c r="O20" s="69">
        <v>399</v>
      </c>
      <c r="P20" s="61"/>
      <c r="Q20" s="85">
        <v>15</v>
      </c>
      <c r="R20" s="62" t="s">
        <v>16</v>
      </c>
      <c r="S20" s="86">
        <v>66.530602146369773</v>
      </c>
    </row>
    <row r="21" spans="1:19" x14ac:dyDescent="0.2">
      <c r="A21" s="63">
        <v>5</v>
      </c>
      <c r="B21" s="12" t="s">
        <v>6</v>
      </c>
      <c r="C21" s="43">
        <v>2100907</v>
      </c>
      <c r="D21" s="64" t="s">
        <v>169</v>
      </c>
      <c r="E21" s="65">
        <v>1909</v>
      </c>
      <c r="F21" s="65">
        <v>1894</v>
      </c>
      <c r="G21" s="65">
        <v>1894</v>
      </c>
      <c r="H21" s="65">
        <v>1089</v>
      </c>
      <c r="I21" s="65">
        <v>1831</v>
      </c>
      <c r="J21" s="65">
        <v>1803</v>
      </c>
      <c r="K21" s="65">
        <v>1787</v>
      </c>
      <c r="L21" s="65">
        <v>1785</v>
      </c>
      <c r="M21" s="66">
        <v>1784</v>
      </c>
      <c r="N21" s="67">
        <v>2018</v>
      </c>
      <c r="O21" s="69">
        <v>1784</v>
      </c>
      <c r="P21" s="61"/>
      <c r="Q21" s="85">
        <v>16</v>
      </c>
      <c r="R21" s="62" t="s">
        <v>149</v>
      </c>
      <c r="S21" s="86">
        <v>62.563864303261305</v>
      </c>
    </row>
    <row r="22" spans="1:19" x14ac:dyDescent="0.2">
      <c r="A22" s="63">
        <v>15</v>
      </c>
      <c r="B22" s="12" t="s">
        <v>16</v>
      </c>
      <c r="C22" s="43">
        <v>2100956</v>
      </c>
      <c r="D22" s="64" t="s">
        <v>170</v>
      </c>
      <c r="E22" s="65">
        <v>0</v>
      </c>
      <c r="F22" s="65">
        <v>1878</v>
      </c>
      <c r="G22" s="65">
        <v>1878</v>
      </c>
      <c r="H22" s="65">
        <v>2038</v>
      </c>
      <c r="I22" s="65">
        <v>1833</v>
      </c>
      <c r="J22" s="65">
        <v>1835</v>
      </c>
      <c r="K22" s="65">
        <v>1849</v>
      </c>
      <c r="L22" s="65">
        <v>2072</v>
      </c>
      <c r="M22" s="66">
        <v>2063</v>
      </c>
      <c r="N22" s="67">
        <v>2018</v>
      </c>
      <c r="O22" s="69">
        <v>2063</v>
      </c>
      <c r="P22" s="61"/>
      <c r="Q22" s="85">
        <v>17</v>
      </c>
      <c r="R22" s="62" t="s">
        <v>17</v>
      </c>
      <c r="S22" s="86">
        <v>56.615217548483358</v>
      </c>
    </row>
    <row r="23" spans="1:19" x14ac:dyDescent="0.2">
      <c r="A23" s="63">
        <v>7</v>
      </c>
      <c r="B23" s="12" t="s">
        <v>8</v>
      </c>
      <c r="C23" s="43">
        <v>2101004</v>
      </c>
      <c r="D23" s="64" t="s">
        <v>171</v>
      </c>
      <c r="E23" s="65" t="s">
        <v>443</v>
      </c>
      <c r="F23" s="65">
        <v>4503</v>
      </c>
      <c r="G23" s="65">
        <v>4503</v>
      </c>
      <c r="H23" s="65" t="s">
        <v>443</v>
      </c>
      <c r="I23" s="65" t="s">
        <v>443</v>
      </c>
      <c r="J23" s="65" t="s">
        <v>443</v>
      </c>
      <c r="K23" s="65" t="s">
        <v>443</v>
      </c>
      <c r="L23" s="65" t="s">
        <v>443</v>
      </c>
      <c r="M23" s="66" t="s">
        <v>443</v>
      </c>
      <c r="N23" s="67">
        <v>2012</v>
      </c>
      <c r="O23" s="69">
        <v>4503</v>
      </c>
      <c r="P23" s="61"/>
      <c r="Q23" s="85">
        <v>18</v>
      </c>
      <c r="R23" s="62" t="s">
        <v>150</v>
      </c>
      <c r="S23" s="86">
        <v>90.914353639130525</v>
      </c>
    </row>
    <row r="24" spans="1:19" x14ac:dyDescent="0.2">
      <c r="A24" s="63">
        <v>1</v>
      </c>
      <c r="B24" s="12" t="s">
        <v>2</v>
      </c>
      <c r="C24" s="43">
        <v>2101103</v>
      </c>
      <c r="D24" s="64" t="s">
        <v>172</v>
      </c>
      <c r="E24" s="65">
        <v>726</v>
      </c>
      <c r="F24" s="65">
        <v>606</v>
      </c>
      <c r="G24" s="65">
        <v>606</v>
      </c>
      <c r="H24" s="65">
        <v>504</v>
      </c>
      <c r="I24" s="65">
        <v>435</v>
      </c>
      <c r="J24" s="65">
        <v>497</v>
      </c>
      <c r="K24" s="65">
        <v>494</v>
      </c>
      <c r="L24" s="65">
        <v>840</v>
      </c>
      <c r="M24" s="66">
        <v>471</v>
      </c>
      <c r="N24" s="67">
        <v>2018</v>
      </c>
      <c r="O24" s="69">
        <v>471</v>
      </c>
      <c r="P24" s="61"/>
      <c r="Q24" s="85">
        <v>19</v>
      </c>
      <c r="R24" s="62" t="s">
        <v>18</v>
      </c>
      <c r="S24" s="86">
        <v>83.279495768931838</v>
      </c>
    </row>
    <row r="25" spans="1:19" x14ac:dyDescent="0.2">
      <c r="A25" s="63">
        <v>11</v>
      </c>
      <c r="B25" s="12" t="s">
        <v>12</v>
      </c>
      <c r="C25" s="43">
        <v>2101202</v>
      </c>
      <c r="D25" s="64" t="s">
        <v>173</v>
      </c>
      <c r="E25" s="65">
        <v>23496</v>
      </c>
      <c r="F25" s="65">
        <v>18908</v>
      </c>
      <c r="G25" s="65">
        <v>18908</v>
      </c>
      <c r="H25" s="65">
        <v>20853</v>
      </c>
      <c r="I25" s="65">
        <v>21714</v>
      </c>
      <c r="J25" s="65">
        <v>21714</v>
      </c>
      <c r="K25" s="65" t="s">
        <v>443</v>
      </c>
      <c r="L25" s="65" t="s">
        <v>443</v>
      </c>
      <c r="M25" s="66" t="s">
        <v>443</v>
      </c>
      <c r="N25" s="67">
        <v>2015</v>
      </c>
      <c r="O25" s="68">
        <v>21714</v>
      </c>
      <c r="P25" s="61"/>
      <c r="Q25" s="164">
        <v>20</v>
      </c>
      <c r="R25" s="39" t="s">
        <v>19</v>
      </c>
      <c r="S25" s="175">
        <v>33.707399146310436</v>
      </c>
    </row>
    <row r="26" spans="1:19" x14ac:dyDescent="0.2">
      <c r="A26" s="63">
        <v>1</v>
      </c>
      <c r="B26" s="12" t="s">
        <v>2</v>
      </c>
      <c r="C26" s="43">
        <v>2101251</v>
      </c>
      <c r="D26" s="64" t="s">
        <v>174</v>
      </c>
      <c r="E26" s="65">
        <v>3346</v>
      </c>
      <c r="F26" s="65">
        <v>2205</v>
      </c>
      <c r="G26" s="65">
        <v>2205</v>
      </c>
      <c r="H26" s="65">
        <v>2196</v>
      </c>
      <c r="I26" s="65">
        <v>2078</v>
      </c>
      <c r="J26" s="65">
        <v>2316</v>
      </c>
      <c r="K26" s="65">
        <v>2395</v>
      </c>
      <c r="L26" s="65">
        <v>2252</v>
      </c>
      <c r="M26" s="66">
        <v>2182</v>
      </c>
      <c r="N26" s="67">
        <v>2018</v>
      </c>
      <c r="O26" s="69">
        <v>2182</v>
      </c>
      <c r="P26" s="61"/>
      <c r="Q26" s="85">
        <v>21</v>
      </c>
      <c r="R26" s="62" t="s">
        <v>20</v>
      </c>
      <c r="S26" s="86">
        <v>70.998786818087268</v>
      </c>
    </row>
    <row r="27" spans="1:19" x14ac:dyDescent="0.2">
      <c r="A27" s="63">
        <v>2</v>
      </c>
      <c r="B27" s="12" t="s">
        <v>3</v>
      </c>
      <c r="C27" s="43">
        <v>2101301</v>
      </c>
      <c r="D27" s="64" t="s">
        <v>175</v>
      </c>
      <c r="E27" s="65">
        <v>655</v>
      </c>
      <c r="F27" s="65">
        <v>674</v>
      </c>
      <c r="G27" s="65">
        <v>674</v>
      </c>
      <c r="H27" s="65">
        <v>524</v>
      </c>
      <c r="I27" s="65">
        <v>680</v>
      </c>
      <c r="J27" s="65">
        <v>720</v>
      </c>
      <c r="K27" s="65">
        <v>722</v>
      </c>
      <c r="L27" s="65">
        <v>748</v>
      </c>
      <c r="M27" s="66">
        <v>817</v>
      </c>
      <c r="N27" s="70">
        <v>2018</v>
      </c>
      <c r="O27" s="71">
        <v>817</v>
      </c>
      <c r="Q27" s="165">
        <v>22</v>
      </c>
      <c r="R27" s="166" t="s">
        <v>21</v>
      </c>
      <c r="S27" s="104">
        <v>77.469701244815653</v>
      </c>
    </row>
    <row r="28" spans="1:19" x14ac:dyDescent="0.2">
      <c r="A28" s="63">
        <v>6</v>
      </c>
      <c r="B28" s="12" t="s">
        <v>7</v>
      </c>
      <c r="C28" s="43">
        <v>2101350</v>
      </c>
      <c r="D28" s="64" t="s">
        <v>176</v>
      </c>
      <c r="E28" s="65">
        <v>1324</v>
      </c>
      <c r="F28" s="65">
        <v>1390</v>
      </c>
      <c r="G28" s="65" t="s">
        <v>443</v>
      </c>
      <c r="H28" s="65" t="s">
        <v>443</v>
      </c>
      <c r="I28" s="65" t="s">
        <v>443</v>
      </c>
      <c r="J28" s="65" t="s">
        <v>443</v>
      </c>
      <c r="K28" s="65">
        <v>1332</v>
      </c>
      <c r="L28" s="65">
        <v>1387</v>
      </c>
      <c r="M28" s="66">
        <v>1497</v>
      </c>
      <c r="N28" s="70">
        <v>2018</v>
      </c>
      <c r="O28" s="71">
        <v>1497</v>
      </c>
      <c r="Q28" s="10" t="s">
        <v>448</v>
      </c>
    </row>
    <row r="29" spans="1:19" x14ac:dyDescent="0.2">
      <c r="A29" s="63">
        <v>22</v>
      </c>
      <c r="B29" s="12" t="s">
        <v>21</v>
      </c>
      <c r="C29" s="43">
        <v>2101400</v>
      </c>
      <c r="D29" s="64" t="s">
        <v>177</v>
      </c>
      <c r="E29" s="65">
        <v>15305</v>
      </c>
      <c r="F29" s="65">
        <v>17085</v>
      </c>
      <c r="G29" s="65">
        <v>17085</v>
      </c>
      <c r="H29" s="65">
        <v>17261</v>
      </c>
      <c r="I29" s="65">
        <v>18391</v>
      </c>
      <c r="J29" s="65">
        <v>20414</v>
      </c>
      <c r="K29" s="65">
        <v>21338</v>
      </c>
      <c r="L29" s="65">
        <v>21776</v>
      </c>
      <c r="M29" s="66">
        <v>22241</v>
      </c>
      <c r="N29" s="70">
        <v>2018</v>
      </c>
      <c r="O29" s="71">
        <v>22241</v>
      </c>
      <c r="Q29" s="81" t="s">
        <v>496</v>
      </c>
    </row>
    <row r="30" spans="1:19" x14ac:dyDescent="0.2">
      <c r="A30" s="63">
        <v>21</v>
      </c>
      <c r="B30" s="12" t="s">
        <v>20</v>
      </c>
      <c r="C30" s="43">
        <v>2101509</v>
      </c>
      <c r="D30" s="64" t="s">
        <v>178</v>
      </c>
      <c r="E30" s="65">
        <v>2375</v>
      </c>
      <c r="F30" s="65">
        <v>2421</v>
      </c>
      <c r="G30" s="65">
        <v>2421</v>
      </c>
      <c r="H30" s="65">
        <v>2599</v>
      </c>
      <c r="I30" s="65">
        <v>2781</v>
      </c>
      <c r="J30" s="65">
        <v>3052</v>
      </c>
      <c r="K30" s="65">
        <v>3104</v>
      </c>
      <c r="L30" s="65">
        <v>3179</v>
      </c>
      <c r="M30" s="66">
        <v>3151</v>
      </c>
      <c r="N30" s="70">
        <v>2018</v>
      </c>
      <c r="O30" s="71">
        <v>3151</v>
      </c>
    </row>
    <row r="31" spans="1:19" x14ac:dyDescent="0.2">
      <c r="A31" s="63">
        <v>17</v>
      </c>
      <c r="B31" s="12" t="s">
        <v>17</v>
      </c>
      <c r="C31" s="43">
        <v>2101608</v>
      </c>
      <c r="D31" s="64" t="s">
        <v>179</v>
      </c>
      <c r="E31" s="65">
        <v>10001</v>
      </c>
      <c r="F31" s="65">
        <v>9336</v>
      </c>
      <c r="G31" s="65">
        <v>9336</v>
      </c>
      <c r="H31" s="65">
        <v>9467</v>
      </c>
      <c r="I31" s="65">
        <v>9136</v>
      </c>
      <c r="J31" s="65">
        <v>9854</v>
      </c>
      <c r="K31" s="65">
        <v>9110</v>
      </c>
      <c r="L31" s="65">
        <v>8956</v>
      </c>
      <c r="M31" s="66">
        <v>9527</v>
      </c>
      <c r="N31" s="70">
        <v>2018</v>
      </c>
      <c r="O31" s="71">
        <v>9527</v>
      </c>
    </row>
    <row r="32" spans="1:19" x14ac:dyDescent="0.2">
      <c r="A32" s="63">
        <v>3</v>
      </c>
      <c r="B32" s="12" t="s">
        <v>4</v>
      </c>
      <c r="C32" s="43">
        <v>2101707</v>
      </c>
      <c r="D32" s="64" t="s">
        <v>180</v>
      </c>
      <c r="E32" s="65">
        <v>3631</v>
      </c>
      <c r="F32" s="65">
        <v>4077</v>
      </c>
      <c r="G32" s="65">
        <v>4077</v>
      </c>
      <c r="H32" s="65">
        <v>4171</v>
      </c>
      <c r="I32" s="65">
        <v>4267</v>
      </c>
      <c r="J32" s="65">
        <v>3951</v>
      </c>
      <c r="K32" s="65">
        <v>4039</v>
      </c>
      <c r="L32" s="65">
        <v>4467</v>
      </c>
      <c r="M32" s="66">
        <v>4456</v>
      </c>
      <c r="N32" s="70">
        <v>2018</v>
      </c>
      <c r="O32" s="71">
        <v>4456</v>
      </c>
    </row>
    <row r="33" spans="1:15" x14ac:dyDescent="0.2">
      <c r="A33" s="63">
        <v>9</v>
      </c>
      <c r="B33" s="12" t="s">
        <v>10</v>
      </c>
      <c r="C33" s="43">
        <v>2101731</v>
      </c>
      <c r="D33" s="64" t="s">
        <v>181</v>
      </c>
      <c r="E33" s="65" t="s">
        <v>443</v>
      </c>
      <c r="F33" s="65">
        <v>338</v>
      </c>
      <c r="G33" s="65">
        <v>338</v>
      </c>
      <c r="H33" s="65">
        <v>338</v>
      </c>
      <c r="I33" s="65">
        <v>338</v>
      </c>
      <c r="J33" s="65">
        <v>338</v>
      </c>
      <c r="K33" s="65" t="s">
        <v>443</v>
      </c>
      <c r="L33" s="65" t="s">
        <v>443</v>
      </c>
      <c r="M33" s="66" t="s">
        <v>443</v>
      </c>
      <c r="N33" s="70">
        <v>2015</v>
      </c>
      <c r="O33" s="71">
        <v>338</v>
      </c>
    </row>
    <row r="34" spans="1:15" x14ac:dyDescent="0.2">
      <c r="A34" s="63">
        <v>10</v>
      </c>
      <c r="B34" s="12" t="s">
        <v>11</v>
      </c>
      <c r="C34" s="43">
        <v>2101772</v>
      </c>
      <c r="D34" s="64" t="s">
        <v>182</v>
      </c>
      <c r="E34" s="65" t="s">
        <v>443</v>
      </c>
      <c r="F34" s="65" t="s">
        <v>443</v>
      </c>
      <c r="G34" s="65" t="s">
        <v>443</v>
      </c>
      <c r="H34" s="65" t="s">
        <v>443</v>
      </c>
      <c r="I34" s="65" t="s">
        <v>443</v>
      </c>
      <c r="J34" s="65" t="s">
        <v>443</v>
      </c>
      <c r="K34" s="65">
        <v>1377</v>
      </c>
      <c r="L34" s="65" t="s">
        <v>443</v>
      </c>
      <c r="M34" s="66" t="s">
        <v>443</v>
      </c>
      <c r="N34" s="70">
        <v>2016</v>
      </c>
      <c r="O34" s="71">
        <v>1377</v>
      </c>
    </row>
    <row r="35" spans="1:15" x14ac:dyDescent="0.2">
      <c r="A35" s="63">
        <v>21</v>
      </c>
      <c r="B35" s="12" t="s">
        <v>20</v>
      </c>
      <c r="C35" s="43">
        <v>2101806</v>
      </c>
      <c r="D35" s="64" t="s">
        <v>183</v>
      </c>
      <c r="E35" s="65">
        <v>1174</v>
      </c>
      <c r="F35" s="65">
        <v>840</v>
      </c>
      <c r="G35" s="65">
        <v>840</v>
      </c>
      <c r="H35" s="65">
        <v>726</v>
      </c>
      <c r="I35" s="65">
        <v>1272</v>
      </c>
      <c r="J35" s="65">
        <v>1368</v>
      </c>
      <c r="K35" s="65">
        <v>1384</v>
      </c>
      <c r="L35" s="65">
        <v>1358</v>
      </c>
      <c r="M35" s="66">
        <v>1347</v>
      </c>
      <c r="N35" s="70">
        <v>2018</v>
      </c>
      <c r="O35" s="71">
        <v>1347</v>
      </c>
    </row>
    <row r="36" spans="1:15" x14ac:dyDescent="0.2">
      <c r="A36" s="63">
        <v>6</v>
      </c>
      <c r="B36" s="12" t="s">
        <v>7</v>
      </c>
      <c r="C36" s="43">
        <v>2101905</v>
      </c>
      <c r="D36" s="64" t="s">
        <v>184</v>
      </c>
      <c r="E36" s="65" t="s">
        <v>443</v>
      </c>
      <c r="F36" s="65" t="s">
        <v>443</v>
      </c>
      <c r="G36" s="65" t="s">
        <v>443</v>
      </c>
      <c r="H36" s="65" t="s">
        <v>443</v>
      </c>
      <c r="I36" s="65">
        <v>10000</v>
      </c>
      <c r="J36" s="65" t="s">
        <v>443</v>
      </c>
      <c r="K36" s="65" t="s">
        <v>443</v>
      </c>
      <c r="L36" s="65" t="s">
        <v>443</v>
      </c>
      <c r="M36" s="66" t="s">
        <v>443</v>
      </c>
      <c r="N36" s="70">
        <v>2014</v>
      </c>
      <c r="O36" s="71">
        <v>10000</v>
      </c>
    </row>
    <row r="37" spans="1:15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65">
        <v>515</v>
      </c>
      <c r="F37" s="65">
        <v>545</v>
      </c>
      <c r="G37" s="65">
        <v>545</v>
      </c>
      <c r="H37" s="65">
        <v>542</v>
      </c>
      <c r="I37" s="65">
        <v>538</v>
      </c>
      <c r="J37" s="65">
        <v>537</v>
      </c>
      <c r="K37" s="65">
        <v>534</v>
      </c>
      <c r="L37" s="65">
        <v>522</v>
      </c>
      <c r="M37" s="66">
        <v>501</v>
      </c>
      <c r="N37" s="70">
        <v>2018</v>
      </c>
      <c r="O37" s="71">
        <v>501</v>
      </c>
    </row>
    <row r="38" spans="1:15" x14ac:dyDescent="0.2">
      <c r="A38" s="63">
        <v>4</v>
      </c>
      <c r="B38" s="12" t="s">
        <v>5</v>
      </c>
      <c r="C38" s="43">
        <v>2101970</v>
      </c>
      <c r="D38" s="64" t="s">
        <v>186</v>
      </c>
      <c r="E38" s="65" t="s">
        <v>443</v>
      </c>
      <c r="F38" s="65" t="s">
        <v>443</v>
      </c>
      <c r="G38" s="65" t="s">
        <v>443</v>
      </c>
      <c r="H38" s="65" t="s">
        <v>443</v>
      </c>
      <c r="I38" s="65" t="s">
        <v>443</v>
      </c>
      <c r="J38" s="65" t="s">
        <v>443</v>
      </c>
      <c r="K38" s="65" t="s">
        <v>443</v>
      </c>
      <c r="L38" s="65">
        <v>2450</v>
      </c>
      <c r="M38" s="66">
        <v>2550</v>
      </c>
      <c r="N38" s="70">
        <v>2018</v>
      </c>
      <c r="O38" s="71">
        <v>2550</v>
      </c>
    </row>
    <row r="39" spans="1:15" x14ac:dyDescent="0.2">
      <c r="A39" s="63">
        <v>10</v>
      </c>
      <c r="B39" s="12" t="s">
        <v>11</v>
      </c>
      <c r="C39" s="43">
        <v>2102002</v>
      </c>
      <c r="D39" s="64" t="s">
        <v>187</v>
      </c>
      <c r="E39" s="65">
        <v>2603</v>
      </c>
      <c r="F39" s="65">
        <v>2662</v>
      </c>
      <c r="G39" s="65">
        <v>2662</v>
      </c>
      <c r="H39" s="65">
        <v>2387</v>
      </c>
      <c r="I39" s="65">
        <v>2522</v>
      </c>
      <c r="J39" s="65">
        <v>2807</v>
      </c>
      <c r="K39" s="65">
        <v>2276</v>
      </c>
      <c r="L39" s="65">
        <v>3092</v>
      </c>
      <c r="M39" s="66">
        <v>3175</v>
      </c>
      <c r="N39" s="70">
        <v>2018</v>
      </c>
      <c r="O39" s="71">
        <v>3175</v>
      </c>
    </row>
    <row r="40" spans="1:15" x14ac:dyDescent="0.2">
      <c r="A40" s="63">
        <v>14</v>
      </c>
      <c r="B40" s="12" t="s">
        <v>15</v>
      </c>
      <c r="C40" s="43">
        <v>2102036</v>
      </c>
      <c r="D40" s="64" t="s">
        <v>188</v>
      </c>
      <c r="E40" s="65">
        <v>1848</v>
      </c>
      <c r="F40" s="65">
        <v>1837</v>
      </c>
      <c r="G40" s="65">
        <v>1837</v>
      </c>
      <c r="H40" s="65">
        <v>920</v>
      </c>
      <c r="I40" s="65">
        <v>1952</v>
      </c>
      <c r="J40" s="65">
        <v>1952</v>
      </c>
      <c r="K40" s="65">
        <v>1952</v>
      </c>
      <c r="L40" s="65">
        <v>1014</v>
      </c>
      <c r="M40" s="66" t="s">
        <v>443</v>
      </c>
      <c r="N40" s="70">
        <v>2017</v>
      </c>
      <c r="O40" s="71">
        <v>1014</v>
      </c>
    </row>
    <row r="41" spans="1:15" x14ac:dyDescent="0.2">
      <c r="A41" s="63">
        <v>11</v>
      </c>
      <c r="B41" s="12" t="s">
        <v>12</v>
      </c>
      <c r="C41" s="43">
        <v>2102077</v>
      </c>
      <c r="D41" s="64" t="s">
        <v>189</v>
      </c>
      <c r="E41" s="65" t="s">
        <v>443</v>
      </c>
      <c r="F41" s="65" t="s">
        <v>443</v>
      </c>
      <c r="G41" s="65" t="s">
        <v>443</v>
      </c>
      <c r="H41" s="65" t="s">
        <v>443</v>
      </c>
      <c r="I41" s="65" t="s">
        <v>443</v>
      </c>
      <c r="J41" s="65" t="s">
        <v>443</v>
      </c>
      <c r="K41" s="65" t="s">
        <v>443</v>
      </c>
      <c r="L41" s="65" t="s">
        <v>443</v>
      </c>
      <c r="M41" s="66" t="s">
        <v>443</v>
      </c>
      <c r="N41" s="70"/>
      <c r="O41" s="71" t="s">
        <v>22</v>
      </c>
    </row>
    <row r="42" spans="1:15" x14ac:dyDescent="0.2">
      <c r="A42" s="63">
        <v>9</v>
      </c>
      <c r="B42" s="12" t="s">
        <v>10</v>
      </c>
      <c r="C42" s="43">
        <v>2102101</v>
      </c>
      <c r="D42" s="64" t="s">
        <v>190</v>
      </c>
      <c r="E42" s="65">
        <v>0</v>
      </c>
      <c r="F42" s="65">
        <v>1980</v>
      </c>
      <c r="G42" s="65">
        <v>1980</v>
      </c>
      <c r="H42" s="65">
        <v>1643</v>
      </c>
      <c r="I42" s="65">
        <v>1997</v>
      </c>
      <c r="J42" s="65">
        <v>1997</v>
      </c>
      <c r="K42" s="65">
        <v>1997</v>
      </c>
      <c r="L42" s="65">
        <v>1997</v>
      </c>
      <c r="M42" s="66">
        <v>1997</v>
      </c>
      <c r="N42" s="70">
        <v>2018</v>
      </c>
      <c r="O42" s="71">
        <v>1997</v>
      </c>
    </row>
    <row r="43" spans="1:15" x14ac:dyDescent="0.2">
      <c r="A43" s="63">
        <v>11</v>
      </c>
      <c r="B43" s="12" t="s">
        <v>12</v>
      </c>
      <c r="C43" s="43">
        <v>2102150</v>
      </c>
      <c r="D43" s="64" t="s">
        <v>191</v>
      </c>
      <c r="E43" s="65" t="s">
        <v>443</v>
      </c>
      <c r="F43" s="65" t="s">
        <v>443</v>
      </c>
      <c r="G43" s="65" t="s">
        <v>443</v>
      </c>
      <c r="H43" s="65" t="s">
        <v>443</v>
      </c>
      <c r="I43" s="65" t="s">
        <v>443</v>
      </c>
      <c r="J43" s="65" t="s">
        <v>443</v>
      </c>
      <c r="K43" s="65" t="s">
        <v>443</v>
      </c>
      <c r="L43" s="65" t="s">
        <v>443</v>
      </c>
      <c r="M43" s="66" t="s">
        <v>443</v>
      </c>
      <c r="N43" s="70"/>
      <c r="O43" s="71" t="s">
        <v>22</v>
      </c>
    </row>
    <row r="44" spans="1:15" x14ac:dyDescent="0.2">
      <c r="A44" s="63">
        <v>9</v>
      </c>
      <c r="B44" s="12" t="s">
        <v>10</v>
      </c>
      <c r="C44" s="43">
        <v>2102200</v>
      </c>
      <c r="D44" s="64" t="s">
        <v>192</v>
      </c>
      <c r="E44" s="65">
        <v>1081</v>
      </c>
      <c r="F44" s="65">
        <v>1093</v>
      </c>
      <c r="G44" s="65">
        <v>1093</v>
      </c>
      <c r="H44" s="65">
        <v>1126</v>
      </c>
      <c r="I44" s="65">
        <v>1102</v>
      </c>
      <c r="J44" s="65">
        <v>1093</v>
      </c>
      <c r="K44" s="65">
        <v>1097</v>
      </c>
      <c r="L44" s="65">
        <v>1852</v>
      </c>
      <c r="M44" s="66">
        <v>1064</v>
      </c>
      <c r="N44" s="70">
        <v>2018</v>
      </c>
      <c r="O44" s="71">
        <v>1064</v>
      </c>
    </row>
    <row r="45" spans="1:15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65">
        <v>3549</v>
      </c>
      <c r="F45" s="65">
        <v>3839</v>
      </c>
      <c r="G45" s="65">
        <v>3839</v>
      </c>
      <c r="H45" s="65">
        <v>3898</v>
      </c>
      <c r="I45" s="65">
        <v>3989</v>
      </c>
      <c r="J45" s="65">
        <v>3874</v>
      </c>
      <c r="K45" s="65">
        <v>4020</v>
      </c>
      <c r="L45" s="65">
        <v>4044</v>
      </c>
      <c r="M45" s="66">
        <v>3956</v>
      </c>
      <c r="N45" s="70">
        <v>2018</v>
      </c>
      <c r="O45" s="71">
        <v>3956</v>
      </c>
    </row>
    <row r="46" spans="1:15" x14ac:dyDescent="0.2">
      <c r="A46" s="63">
        <v>14</v>
      </c>
      <c r="B46" s="12" t="s">
        <v>15</v>
      </c>
      <c r="C46" s="43">
        <v>2102325</v>
      </c>
      <c r="D46" s="64" t="s">
        <v>194</v>
      </c>
      <c r="E46" s="65">
        <v>1941</v>
      </c>
      <c r="F46" s="65">
        <v>2488</v>
      </c>
      <c r="G46" s="65">
        <v>2488</v>
      </c>
      <c r="H46" s="65">
        <v>2494</v>
      </c>
      <c r="I46" s="65">
        <v>1692</v>
      </c>
      <c r="J46" s="65">
        <v>4363</v>
      </c>
      <c r="K46" s="65">
        <v>1792</v>
      </c>
      <c r="L46" s="65">
        <v>3052</v>
      </c>
      <c r="M46" s="66">
        <v>949</v>
      </c>
      <c r="N46" s="70">
        <v>2018</v>
      </c>
      <c r="O46" s="71">
        <v>949</v>
      </c>
    </row>
    <row r="47" spans="1:15" x14ac:dyDescent="0.2">
      <c r="A47" s="63">
        <v>19</v>
      </c>
      <c r="B47" s="12" t="s">
        <v>18</v>
      </c>
      <c r="C47" s="43">
        <v>2102358</v>
      </c>
      <c r="D47" s="64" t="s">
        <v>195</v>
      </c>
      <c r="E47" s="65" t="s">
        <v>443</v>
      </c>
      <c r="F47" s="65" t="s">
        <v>443</v>
      </c>
      <c r="G47" s="65" t="s">
        <v>443</v>
      </c>
      <c r="H47" s="65">
        <v>13000</v>
      </c>
      <c r="I47" s="65">
        <v>13400</v>
      </c>
      <c r="J47" s="65" t="s">
        <v>443</v>
      </c>
      <c r="K47" s="65">
        <v>4200</v>
      </c>
      <c r="L47" s="65">
        <v>4200</v>
      </c>
      <c r="M47" s="66">
        <v>4200</v>
      </c>
      <c r="N47" s="70">
        <v>2018</v>
      </c>
      <c r="O47" s="71">
        <v>4200</v>
      </c>
    </row>
    <row r="48" spans="1:15" x14ac:dyDescent="0.2">
      <c r="A48" s="63">
        <v>1</v>
      </c>
      <c r="B48" s="12" t="s">
        <v>2</v>
      </c>
      <c r="C48" s="43">
        <v>2102374</v>
      </c>
      <c r="D48" s="64" t="s">
        <v>196</v>
      </c>
      <c r="E48" s="65" t="s">
        <v>443</v>
      </c>
      <c r="F48" s="65" t="s">
        <v>443</v>
      </c>
      <c r="G48" s="65" t="s">
        <v>443</v>
      </c>
      <c r="H48" s="65">
        <v>4000</v>
      </c>
      <c r="I48" s="65">
        <v>4000</v>
      </c>
      <c r="J48" s="65">
        <v>4000</v>
      </c>
      <c r="K48" s="65">
        <v>4000</v>
      </c>
      <c r="L48" s="65">
        <v>5000</v>
      </c>
      <c r="M48" s="66">
        <v>5094</v>
      </c>
      <c r="N48" s="70">
        <v>2018</v>
      </c>
      <c r="O48" s="71">
        <v>5094</v>
      </c>
    </row>
    <row r="49" spans="1:15" x14ac:dyDescent="0.2">
      <c r="A49" s="63">
        <v>7</v>
      </c>
      <c r="B49" s="12" t="s">
        <v>8</v>
      </c>
      <c r="C49" s="43">
        <v>2102408</v>
      </c>
      <c r="D49" s="64" t="s">
        <v>197</v>
      </c>
      <c r="E49" s="65">
        <v>504</v>
      </c>
      <c r="F49" s="65">
        <v>636</v>
      </c>
      <c r="G49" s="65">
        <v>636</v>
      </c>
      <c r="H49" s="65">
        <v>623</v>
      </c>
      <c r="I49" s="65">
        <v>640</v>
      </c>
      <c r="J49" s="65">
        <v>670</v>
      </c>
      <c r="K49" s="65">
        <v>674</v>
      </c>
      <c r="L49" s="65">
        <v>636</v>
      </c>
      <c r="M49" s="66">
        <v>601</v>
      </c>
      <c r="N49" s="70">
        <v>2018</v>
      </c>
      <c r="O49" s="71">
        <v>601</v>
      </c>
    </row>
    <row r="50" spans="1:15" x14ac:dyDescent="0.2">
      <c r="A50" s="63">
        <v>7</v>
      </c>
      <c r="B50" s="12" t="s">
        <v>8</v>
      </c>
      <c r="C50" s="43">
        <v>2102507</v>
      </c>
      <c r="D50" s="64" t="s">
        <v>198</v>
      </c>
      <c r="E50" s="65">
        <v>634</v>
      </c>
      <c r="F50" s="65">
        <v>546</v>
      </c>
      <c r="G50" s="65">
        <v>546</v>
      </c>
      <c r="H50" s="65">
        <v>256</v>
      </c>
      <c r="I50" s="65">
        <v>394</v>
      </c>
      <c r="J50" s="65">
        <v>394</v>
      </c>
      <c r="K50" s="65">
        <v>394</v>
      </c>
      <c r="L50" s="65">
        <v>394</v>
      </c>
      <c r="M50" s="66">
        <v>394</v>
      </c>
      <c r="N50" s="70">
        <v>2018</v>
      </c>
      <c r="O50" s="71">
        <v>394</v>
      </c>
    </row>
    <row r="51" spans="1:15" x14ac:dyDescent="0.2">
      <c r="A51" s="63">
        <v>19</v>
      </c>
      <c r="B51" s="12" t="s">
        <v>18</v>
      </c>
      <c r="C51" s="43">
        <v>2102556</v>
      </c>
      <c r="D51" s="64" t="s">
        <v>199</v>
      </c>
      <c r="E51" s="65" t="s">
        <v>443</v>
      </c>
      <c r="F51" s="65" t="s">
        <v>443</v>
      </c>
      <c r="G51" s="65" t="s">
        <v>443</v>
      </c>
      <c r="H51" s="65" t="s">
        <v>443</v>
      </c>
      <c r="I51" s="65" t="s">
        <v>443</v>
      </c>
      <c r="J51" s="65" t="s">
        <v>443</v>
      </c>
      <c r="K51" s="65">
        <v>3576</v>
      </c>
      <c r="L51" s="65">
        <v>3640</v>
      </c>
      <c r="M51" s="66">
        <v>3611</v>
      </c>
      <c r="N51" s="70">
        <v>2018</v>
      </c>
      <c r="O51" s="71">
        <v>3611</v>
      </c>
    </row>
    <row r="52" spans="1:15" x14ac:dyDescent="0.2">
      <c r="A52" s="63">
        <v>4</v>
      </c>
      <c r="B52" s="12" t="s">
        <v>5</v>
      </c>
      <c r="C52" s="43">
        <v>2102606</v>
      </c>
      <c r="D52" s="64" t="s">
        <v>200</v>
      </c>
      <c r="E52" s="65">
        <v>943</v>
      </c>
      <c r="F52" s="65">
        <v>935</v>
      </c>
      <c r="G52" s="65">
        <v>935</v>
      </c>
      <c r="H52" s="65">
        <v>962</v>
      </c>
      <c r="I52" s="65">
        <v>915</v>
      </c>
      <c r="J52" s="65">
        <v>930</v>
      </c>
      <c r="K52" s="65">
        <v>935</v>
      </c>
      <c r="L52" s="65">
        <v>907</v>
      </c>
      <c r="M52" s="66">
        <v>895</v>
      </c>
      <c r="N52" s="70">
        <v>2018</v>
      </c>
      <c r="O52" s="71">
        <v>895</v>
      </c>
    </row>
    <row r="53" spans="1:15" x14ac:dyDescent="0.2">
      <c r="A53" s="63">
        <v>8</v>
      </c>
      <c r="B53" s="12" t="s">
        <v>9</v>
      </c>
      <c r="C53" s="43">
        <v>2102705</v>
      </c>
      <c r="D53" s="64" t="s">
        <v>201</v>
      </c>
      <c r="E53" s="65">
        <v>2398</v>
      </c>
      <c r="F53" s="65">
        <v>2368</v>
      </c>
      <c r="G53" s="65">
        <v>2368</v>
      </c>
      <c r="H53" s="65">
        <v>2347</v>
      </c>
      <c r="I53" s="65">
        <v>2276</v>
      </c>
      <c r="J53" s="65">
        <v>2235</v>
      </c>
      <c r="K53" s="65">
        <v>2052</v>
      </c>
      <c r="L53" s="65">
        <v>1854</v>
      </c>
      <c r="M53" s="66">
        <v>1727</v>
      </c>
      <c r="N53" s="70">
        <v>2018</v>
      </c>
      <c r="O53" s="71">
        <v>1727</v>
      </c>
    </row>
    <row r="54" spans="1:15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65" t="s">
        <v>443</v>
      </c>
      <c r="F54" s="65" t="s">
        <v>443</v>
      </c>
      <c r="G54" s="65" t="s">
        <v>443</v>
      </c>
      <c r="H54" s="65" t="s">
        <v>443</v>
      </c>
      <c r="I54" s="65" t="s">
        <v>443</v>
      </c>
      <c r="J54" s="65" t="s">
        <v>443</v>
      </c>
      <c r="K54" s="65" t="s">
        <v>443</v>
      </c>
      <c r="L54" s="65" t="s">
        <v>443</v>
      </c>
      <c r="M54" s="66" t="s">
        <v>443</v>
      </c>
      <c r="N54" s="70"/>
      <c r="O54" s="71" t="s">
        <v>22</v>
      </c>
    </row>
    <row r="55" spans="1:15" x14ac:dyDescent="0.2">
      <c r="A55" s="63">
        <v>22</v>
      </c>
      <c r="B55" s="12" t="s">
        <v>21</v>
      </c>
      <c r="C55" s="43">
        <v>2102804</v>
      </c>
      <c r="D55" s="64" t="s">
        <v>203</v>
      </c>
      <c r="E55" s="65">
        <v>4990</v>
      </c>
      <c r="F55" s="65">
        <v>5188</v>
      </c>
      <c r="G55" s="65">
        <v>5188</v>
      </c>
      <c r="H55" s="65">
        <v>5302</v>
      </c>
      <c r="I55" s="65">
        <v>5514</v>
      </c>
      <c r="J55" s="65">
        <v>5560</v>
      </c>
      <c r="K55" s="65" t="s">
        <v>443</v>
      </c>
      <c r="L55" s="65" t="s">
        <v>443</v>
      </c>
      <c r="M55" s="66" t="s">
        <v>443</v>
      </c>
      <c r="N55" s="70">
        <v>2015</v>
      </c>
      <c r="O55" s="71">
        <v>5560</v>
      </c>
    </row>
    <row r="56" spans="1:15" x14ac:dyDescent="0.2">
      <c r="A56" s="63">
        <v>4</v>
      </c>
      <c r="B56" s="12" t="s">
        <v>5</v>
      </c>
      <c r="C56" s="43">
        <v>2102903</v>
      </c>
      <c r="D56" s="64" t="s">
        <v>204</v>
      </c>
      <c r="E56" s="65">
        <v>767</v>
      </c>
      <c r="F56" s="65">
        <v>743</v>
      </c>
      <c r="G56" s="65">
        <v>743</v>
      </c>
      <c r="H56" s="65">
        <v>741</v>
      </c>
      <c r="I56" s="65">
        <v>750</v>
      </c>
      <c r="J56" s="65">
        <v>783</v>
      </c>
      <c r="K56" s="65">
        <v>771</v>
      </c>
      <c r="L56" s="65">
        <v>765</v>
      </c>
      <c r="M56" s="66">
        <v>743</v>
      </c>
      <c r="N56" s="70">
        <v>2018</v>
      </c>
      <c r="O56" s="71">
        <v>743</v>
      </c>
    </row>
    <row r="57" spans="1:15" x14ac:dyDescent="0.2">
      <c r="A57" s="63">
        <v>13</v>
      </c>
      <c r="B57" s="12" t="s">
        <v>14</v>
      </c>
      <c r="C57" s="43">
        <v>2103000</v>
      </c>
      <c r="D57" s="64" t="s">
        <v>205</v>
      </c>
      <c r="E57" s="65">
        <v>30404</v>
      </c>
      <c r="F57" s="65">
        <v>34969</v>
      </c>
      <c r="G57" s="65">
        <v>34969</v>
      </c>
      <c r="H57" s="65">
        <v>35773</v>
      </c>
      <c r="I57" s="65">
        <v>36681</v>
      </c>
      <c r="J57" s="65">
        <v>37693</v>
      </c>
      <c r="K57" s="65">
        <v>39368</v>
      </c>
      <c r="L57" s="65">
        <v>40035</v>
      </c>
      <c r="M57" s="66">
        <v>40964</v>
      </c>
      <c r="N57" s="70">
        <v>2018</v>
      </c>
      <c r="O57" s="71">
        <v>40964</v>
      </c>
    </row>
    <row r="58" spans="1:15" x14ac:dyDescent="0.2">
      <c r="A58" s="63">
        <v>2</v>
      </c>
      <c r="B58" s="12" t="s">
        <v>3</v>
      </c>
      <c r="C58" s="43">
        <v>2103109</v>
      </c>
      <c r="D58" s="64" t="s">
        <v>206</v>
      </c>
      <c r="E58" s="65" t="s">
        <v>443</v>
      </c>
      <c r="F58" s="65" t="s">
        <v>443</v>
      </c>
      <c r="G58" s="65" t="s">
        <v>443</v>
      </c>
      <c r="H58" s="65" t="s">
        <v>443</v>
      </c>
      <c r="I58" s="65" t="s">
        <v>443</v>
      </c>
      <c r="J58" s="65">
        <v>800</v>
      </c>
      <c r="K58" s="65" t="s">
        <v>443</v>
      </c>
      <c r="L58" s="65" t="s">
        <v>443</v>
      </c>
      <c r="M58" s="66" t="s">
        <v>443</v>
      </c>
      <c r="N58" s="70">
        <v>2015</v>
      </c>
      <c r="O58" s="71">
        <v>800</v>
      </c>
    </row>
    <row r="59" spans="1:15" x14ac:dyDescent="0.2">
      <c r="A59" s="63">
        <v>2</v>
      </c>
      <c r="B59" s="12" t="s">
        <v>3</v>
      </c>
      <c r="C59" s="43">
        <v>2103125</v>
      </c>
      <c r="D59" s="64" t="s">
        <v>207</v>
      </c>
      <c r="E59" s="65" t="s">
        <v>443</v>
      </c>
      <c r="F59" s="65" t="s">
        <v>443</v>
      </c>
      <c r="G59" s="65" t="s">
        <v>443</v>
      </c>
      <c r="H59" s="65" t="s">
        <v>443</v>
      </c>
      <c r="I59" s="65" t="s">
        <v>443</v>
      </c>
      <c r="J59" s="65" t="s">
        <v>443</v>
      </c>
      <c r="K59" s="65" t="s">
        <v>443</v>
      </c>
      <c r="L59" s="65" t="s">
        <v>443</v>
      </c>
      <c r="M59" s="66" t="s">
        <v>443</v>
      </c>
      <c r="N59" s="70"/>
      <c r="O59" s="71" t="s">
        <v>22</v>
      </c>
    </row>
    <row r="60" spans="1:15" x14ac:dyDescent="0.2">
      <c r="A60" s="63">
        <v>4</v>
      </c>
      <c r="B60" s="12" t="s">
        <v>5</v>
      </c>
      <c r="C60" s="43">
        <v>2103158</v>
      </c>
      <c r="D60" s="64" t="s">
        <v>208</v>
      </c>
      <c r="E60" s="65" t="s">
        <v>443</v>
      </c>
      <c r="F60" s="65" t="s">
        <v>443</v>
      </c>
      <c r="G60" s="65" t="s">
        <v>443</v>
      </c>
      <c r="H60" s="65" t="s">
        <v>443</v>
      </c>
      <c r="I60" s="65" t="s">
        <v>443</v>
      </c>
      <c r="J60" s="65">
        <v>1700</v>
      </c>
      <c r="K60" s="65" t="s">
        <v>443</v>
      </c>
      <c r="L60" s="65" t="s">
        <v>443</v>
      </c>
      <c r="M60" s="66" t="s">
        <v>443</v>
      </c>
      <c r="N60" s="70">
        <v>2015</v>
      </c>
      <c r="O60" s="71">
        <v>1700</v>
      </c>
    </row>
    <row r="61" spans="1:15" x14ac:dyDescent="0.2">
      <c r="A61" s="63">
        <v>4</v>
      </c>
      <c r="B61" s="12" t="s">
        <v>5</v>
      </c>
      <c r="C61" s="43">
        <v>2103174</v>
      </c>
      <c r="D61" s="64" t="s">
        <v>209</v>
      </c>
      <c r="E61" s="65" t="s">
        <v>443</v>
      </c>
      <c r="F61" s="65" t="s">
        <v>443</v>
      </c>
      <c r="G61" s="65" t="s">
        <v>443</v>
      </c>
      <c r="H61" s="65" t="s">
        <v>443</v>
      </c>
      <c r="I61" s="65" t="s">
        <v>443</v>
      </c>
      <c r="J61" s="65" t="s">
        <v>443</v>
      </c>
      <c r="K61" s="65" t="s">
        <v>443</v>
      </c>
      <c r="L61" s="65" t="s">
        <v>443</v>
      </c>
      <c r="M61" s="66" t="s">
        <v>443</v>
      </c>
      <c r="N61" s="70"/>
      <c r="O61" s="71" t="s">
        <v>22</v>
      </c>
    </row>
    <row r="62" spans="1:15" x14ac:dyDescent="0.2">
      <c r="A62" s="63">
        <v>9</v>
      </c>
      <c r="B62" s="12" t="s">
        <v>10</v>
      </c>
      <c r="C62" s="43">
        <v>2103208</v>
      </c>
      <c r="D62" s="64" t="s">
        <v>210</v>
      </c>
      <c r="E62" s="65">
        <v>7639</v>
      </c>
      <c r="F62" s="65">
        <v>8055</v>
      </c>
      <c r="G62" s="65">
        <v>8055</v>
      </c>
      <c r="H62" s="65">
        <v>8055</v>
      </c>
      <c r="I62" s="65">
        <v>7781</v>
      </c>
      <c r="J62" s="65">
        <v>3318</v>
      </c>
      <c r="K62" s="65">
        <v>7808</v>
      </c>
      <c r="L62" s="65">
        <v>8116</v>
      </c>
      <c r="M62" s="66">
        <v>7995</v>
      </c>
      <c r="N62" s="70">
        <v>2018</v>
      </c>
      <c r="O62" s="71">
        <v>7995</v>
      </c>
    </row>
    <row r="63" spans="1:15" x14ac:dyDescent="0.2">
      <c r="A63" s="63">
        <v>19</v>
      </c>
      <c r="B63" s="12" t="s">
        <v>18</v>
      </c>
      <c r="C63" s="43">
        <v>2103257</v>
      </c>
      <c r="D63" s="64" t="s">
        <v>211</v>
      </c>
      <c r="E63" s="65">
        <v>1360</v>
      </c>
      <c r="F63" s="65">
        <v>1295</v>
      </c>
      <c r="G63" s="65">
        <v>1295</v>
      </c>
      <c r="H63" s="65">
        <v>1552</v>
      </c>
      <c r="I63" s="65">
        <v>1559</v>
      </c>
      <c r="J63" s="65">
        <v>1592</v>
      </c>
      <c r="K63" s="65">
        <v>1606</v>
      </c>
      <c r="L63" s="65">
        <v>1604</v>
      </c>
      <c r="M63" s="66">
        <v>1598</v>
      </c>
      <c r="N63" s="70">
        <v>2018</v>
      </c>
      <c r="O63" s="71">
        <v>1598</v>
      </c>
    </row>
    <row r="64" spans="1:15" x14ac:dyDescent="0.2">
      <c r="A64" s="63">
        <v>12</v>
      </c>
      <c r="B64" s="12" t="s">
        <v>13</v>
      </c>
      <c r="C64" s="43">
        <v>2103307</v>
      </c>
      <c r="D64" s="64" t="s">
        <v>212</v>
      </c>
      <c r="E64" s="65">
        <v>21691</v>
      </c>
      <c r="F64" s="65">
        <v>26113</v>
      </c>
      <c r="G64" s="65">
        <v>26113</v>
      </c>
      <c r="H64" s="65">
        <v>27538</v>
      </c>
      <c r="I64" s="65">
        <v>27696</v>
      </c>
      <c r="J64" s="65">
        <v>29430</v>
      </c>
      <c r="K64" s="65">
        <v>27096</v>
      </c>
      <c r="L64" s="65">
        <v>27326</v>
      </c>
      <c r="M64" s="66">
        <v>28106</v>
      </c>
      <c r="N64" s="70">
        <v>2018</v>
      </c>
      <c r="O64" s="71">
        <v>28106</v>
      </c>
    </row>
    <row r="65" spans="1:15" x14ac:dyDescent="0.2">
      <c r="A65" s="63">
        <v>13</v>
      </c>
      <c r="B65" s="12" t="s">
        <v>14</v>
      </c>
      <c r="C65" s="43">
        <v>2103406</v>
      </c>
      <c r="D65" s="64" t="s">
        <v>213</v>
      </c>
      <c r="E65" s="65">
        <v>1466</v>
      </c>
      <c r="F65" s="65">
        <v>1556</v>
      </c>
      <c r="G65" s="65">
        <v>1556</v>
      </c>
      <c r="H65" s="65">
        <v>1553</v>
      </c>
      <c r="I65" s="65">
        <v>1570</v>
      </c>
      <c r="J65" s="65">
        <v>1714</v>
      </c>
      <c r="K65" s="65">
        <v>1553</v>
      </c>
      <c r="L65" s="65">
        <v>971</v>
      </c>
      <c r="M65" s="66">
        <v>1415</v>
      </c>
      <c r="N65" s="70">
        <v>2018</v>
      </c>
      <c r="O65" s="71">
        <v>1415</v>
      </c>
    </row>
    <row r="66" spans="1:15" x14ac:dyDescent="0.2">
      <c r="A66" s="63">
        <v>20</v>
      </c>
      <c r="B66" s="12" t="s">
        <v>19</v>
      </c>
      <c r="C66" s="43">
        <v>2103505</v>
      </c>
      <c r="D66" s="64" t="s">
        <v>214</v>
      </c>
      <c r="E66" s="65">
        <v>3260</v>
      </c>
      <c r="F66" s="65">
        <v>3423</v>
      </c>
      <c r="G66" s="65">
        <v>3423</v>
      </c>
      <c r="H66" s="65">
        <v>3652</v>
      </c>
      <c r="I66" s="65">
        <v>6098</v>
      </c>
      <c r="J66" s="65">
        <v>4933</v>
      </c>
      <c r="K66" s="65">
        <v>4936</v>
      </c>
      <c r="L66" s="65">
        <v>4566</v>
      </c>
      <c r="M66" s="66">
        <v>4375</v>
      </c>
      <c r="N66" s="70">
        <v>2018</v>
      </c>
      <c r="O66" s="71">
        <v>4375</v>
      </c>
    </row>
    <row r="67" spans="1:15" x14ac:dyDescent="0.2">
      <c r="A67" s="63">
        <v>11</v>
      </c>
      <c r="B67" s="12" t="s">
        <v>12</v>
      </c>
      <c r="C67" s="43">
        <v>2103554</v>
      </c>
      <c r="D67" s="64" t="s">
        <v>215</v>
      </c>
      <c r="E67" s="65">
        <v>1123</v>
      </c>
      <c r="F67" s="65">
        <v>1134</v>
      </c>
      <c r="G67" s="65">
        <v>1134</v>
      </c>
      <c r="H67" s="65">
        <v>1116</v>
      </c>
      <c r="I67" s="65">
        <v>1071</v>
      </c>
      <c r="J67" s="65">
        <v>1047</v>
      </c>
      <c r="K67" s="65">
        <v>1047</v>
      </c>
      <c r="L67" s="65">
        <v>1081</v>
      </c>
      <c r="M67" s="66">
        <v>1081</v>
      </c>
      <c r="N67" s="70">
        <v>2018</v>
      </c>
      <c r="O67" s="71">
        <v>1081</v>
      </c>
    </row>
    <row r="68" spans="1:15" x14ac:dyDescent="0.2">
      <c r="A68" s="63">
        <v>12</v>
      </c>
      <c r="B68" s="12" t="s">
        <v>13</v>
      </c>
      <c r="C68" s="43">
        <v>2103604</v>
      </c>
      <c r="D68" s="64" t="s">
        <v>216</v>
      </c>
      <c r="E68" s="65" t="s">
        <v>443</v>
      </c>
      <c r="F68" s="65">
        <v>4057</v>
      </c>
      <c r="G68" s="65">
        <v>4057</v>
      </c>
      <c r="H68" s="65">
        <v>12356</v>
      </c>
      <c r="I68" s="65">
        <v>13137</v>
      </c>
      <c r="J68" s="65">
        <v>13232</v>
      </c>
      <c r="K68" s="65">
        <v>13126</v>
      </c>
      <c r="L68" s="65">
        <v>12824</v>
      </c>
      <c r="M68" s="66">
        <v>14247</v>
      </c>
      <c r="N68" s="70">
        <v>2018</v>
      </c>
      <c r="O68" s="71">
        <v>14247</v>
      </c>
    </row>
    <row r="69" spans="1:15" x14ac:dyDescent="0.2">
      <c r="A69" s="63">
        <v>2</v>
      </c>
      <c r="B69" s="12" t="s">
        <v>3</v>
      </c>
      <c r="C69" s="43">
        <v>2103703</v>
      </c>
      <c r="D69" s="64" t="s">
        <v>217</v>
      </c>
      <c r="E69" s="65" t="s">
        <v>443</v>
      </c>
      <c r="F69" s="65">
        <v>5708</v>
      </c>
      <c r="G69" s="65">
        <v>5708</v>
      </c>
      <c r="H69" s="65" t="s">
        <v>443</v>
      </c>
      <c r="I69" s="65" t="s">
        <v>443</v>
      </c>
      <c r="J69" s="65">
        <v>6214</v>
      </c>
      <c r="K69" s="65">
        <v>6430</v>
      </c>
      <c r="L69" s="65">
        <v>6523</v>
      </c>
      <c r="M69" s="66">
        <v>6593</v>
      </c>
      <c r="N69" s="70">
        <v>2018</v>
      </c>
      <c r="O69" s="71">
        <v>6593</v>
      </c>
    </row>
    <row r="70" spans="1:15" x14ac:dyDescent="0.2">
      <c r="A70" s="63">
        <v>19</v>
      </c>
      <c r="B70" s="12" t="s">
        <v>18</v>
      </c>
      <c r="C70" s="43">
        <v>2103752</v>
      </c>
      <c r="D70" s="64" t="s">
        <v>218</v>
      </c>
      <c r="E70" s="65">
        <v>2323</v>
      </c>
      <c r="F70" s="65">
        <v>2696</v>
      </c>
      <c r="G70" s="65">
        <v>2696</v>
      </c>
      <c r="H70" s="65">
        <v>2853</v>
      </c>
      <c r="I70" s="65">
        <v>2908</v>
      </c>
      <c r="J70" s="65">
        <v>2922</v>
      </c>
      <c r="K70" s="65">
        <v>2943</v>
      </c>
      <c r="L70" s="65">
        <v>2904</v>
      </c>
      <c r="M70" s="66">
        <v>2896</v>
      </c>
      <c r="N70" s="70">
        <v>2018</v>
      </c>
      <c r="O70" s="71">
        <v>2896</v>
      </c>
    </row>
    <row r="71" spans="1:15" x14ac:dyDescent="0.2">
      <c r="A71" s="63">
        <v>17</v>
      </c>
      <c r="B71" s="12" t="s">
        <v>17</v>
      </c>
      <c r="C71" s="43">
        <v>2103802</v>
      </c>
      <c r="D71" s="64" t="s">
        <v>219</v>
      </c>
      <c r="E71" s="65">
        <v>3311</v>
      </c>
      <c r="F71" s="65">
        <v>3199</v>
      </c>
      <c r="G71" s="65">
        <v>3199</v>
      </c>
      <c r="H71" s="65">
        <v>2944</v>
      </c>
      <c r="I71" s="65">
        <v>3695</v>
      </c>
      <c r="J71" s="65">
        <v>3853</v>
      </c>
      <c r="K71" s="65">
        <v>3192</v>
      </c>
      <c r="L71" s="65">
        <v>2784</v>
      </c>
      <c r="M71" s="66">
        <v>3499</v>
      </c>
      <c r="N71" s="70">
        <v>2018</v>
      </c>
      <c r="O71" s="71">
        <v>3499</v>
      </c>
    </row>
    <row r="72" spans="1:15" x14ac:dyDescent="0.2">
      <c r="A72" s="63">
        <v>13</v>
      </c>
      <c r="B72" s="12" t="s">
        <v>14</v>
      </c>
      <c r="C72" s="43">
        <v>2103901</v>
      </c>
      <c r="D72" s="64" t="s">
        <v>220</v>
      </c>
      <c r="E72" s="65">
        <v>844</v>
      </c>
      <c r="F72" s="65">
        <v>726</v>
      </c>
      <c r="G72" s="65">
        <v>726</v>
      </c>
      <c r="H72" s="65">
        <v>716</v>
      </c>
      <c r="I72" s="65">
        <v>681</v>
      </c>
      <c r="J72" s="65">
        <v>688</v>
      </c>
      <c r="K72" s="65">
        <v>736</v>
      </c>
      <c r="L72" s="65">
        <v>615</v>
      </c>
      <c r="M72" s="66">
        <v>660</v>
      </c>
      <c r="N72" s="70">
        <v>2018</v>
      </c>
      <c r="O72" s="71">
        <v>660</v>
      </c>
    </row>
    <row r="73" spans="1:15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65">
        <v>2331</v>
      </c>
      <c r="F73" s="65">
        <v>2463</v>
      </c>
      <c r="G73" s="65">
        <v>2463</v>
      </c>
      <c r="H73" s="65">
        <v>2581</v>
      </c>
      <c r="I73" s="65">
        <v>2665</v>
      </c>
      <c r="J73" s="65">
        <v>2789</v>
      </c>
      <c r="K73" s="65">
        <v>2828</v>
      </c>
      <c r="L73" s="65">
        <v>2735</v>
      </c>
      <c r="M73" s="66">
        <v>2763</v>
      </c>
      <c r="N73" s="70">
        <v>2018</v>
      </c>
      <c r="O73" s="71">
        <v>2763</v>
      </c>
    </row>
    <row r="74" spans="1:15" x14ac:dyDescent="0.2">
      <c r="A74" s="63">
        <v>19</v>
      </c>
      <c r="B74" s="12" t="s">
        <v>18</v>
      </c>
      <c r="C74" s="43">
        <v>2104057</v>
      </c>
      <c r="D74" s="64" t="s">
        <v>222</v>
      </c>
      <c r="E74" s="65" t="s">
        <v>443</v>
      </c>
      <c r="F74" s="65" t="s">
        <v>443</v>
      </c>
      <c r="G74" s="65" t="s">
        <v>443</v>
      </c>
      <c r="H74" s="65" t="s">
        <v>443</v>
      </c>
      <c r="I74" s="65" t="s">
        <v>443</v>
      </c>
      <c r="J74" s="65" t="s">
        <v>443</v>
      </c>
      <c r="K74" s="65" t="s">
        <v>443</v>
      </c>
      <c r="L74" s="65">
        <v>8490</v>
      </c>
      <c r="M74" s="66">
        <v>8520</v>
      </c>
      <c r="N74" s="70">
        <v>2018</v>
      </c>
      <c r="O74" s="71">
        <v>8520</v>
      </c>
    </row>
    <row r="75" spans="1:15" x14ac:dyDescent="0.2">
      <c r="A75" s="63">
        <v>22</v>
      </c>
      <c r="B75" s="12" t="s">
        <v>21</v>
      </c>
      <c r="C75" s="43">
        <v>2104073</v>
      </c>
      <c r="D75" s="64" t="s">
        <v>223</v>
      </c>
      <c r="E75" s="65" t="s">
        <v>443</v>
      </c>
      <c r="F75" s="65" t="s">
        <v>443</v>
      </c>
      <c r="G75" s="65" t="s">
        <v>443</v>
      </c>
      <c r="H75" s="65" t="s">
        <v>443</v>
      </c>
      <c r="I75" s="65" t="s">
        <v>443</v>
      </c>
      <c r="J75" s="65" t="s">
        <v>443</v>
      </c>
      <c r="K75" s="65" t="s">
        <v>443</v>
      </c>
      <c r="L75" s="65" t="s">
        <v>443</v>
      </c>
      <c r="M75" s="66" t="s">
        <v>443</v>
      </c>
      <c r="N75" s="70"/>
      <c r="O75" s="71" t="s">
        <v>22</v>
      </c>
    </row>
    <row r="76" spans="1:15" x14ac:dyDescent="0.2">
      <c r="A76" s="63">
        <v>17</v>
      </c>
      <c r="B76" s="12" t="s">
        <v>17</v>
      </c>
      <c r="C76" s="43">
        <v>2104081</v>
      </c>
      <c r="D76" s="64" t="s">
        <v>224</v>
      </c>
      <c r="E76" s="65" t="s">
        <v>443</v>
      </c>
      <c r="F76" s="65" t="s">
        <v>443</v>
      </c>
      <c r="G76" s="65" t="s">
        <v>443</v>
      </c>
      <c r="H76" s="65" t="s">
        <v>443</v>
      </c>
      <c r="I76" s="65" t="s">
        <v>443</v>
      </c>
      <c r="J76" s="65" t="s">
        <v>443</v>
      </c>
      <c r="K76" s="65" t="s">
        <v>443</v>
      </c>
      <c r="L76" s="65" t="s">
        <v>443</v>
      </c>
      <c r="M76" s="66" t="s">
        <v>443</v>
      </c>
      <c r="N76" s="70"/>
      <c r="O76" s="71" t="s">
        <v>22</v>
      </c>
    </row>
    <row r="77" spans="1:15" x14ac:dyDescent="0.2">
      <c r="A77" s="63">
        <v>15</v>
      </c>
      <c r="B77" s="12" t="s">
        <v>16</v>
      </c>
      <c r="C77" s="43">
        <v>2104099</v>
      </c>
      <c r="D77" s="64" t="s">
        <v>225</v>
      </c>
      <c r="E77" s="65" t="s">
        <v>443</v>
      </c>
      <c r="F77" s="65" t="s">
        <v>443</v>
      </c>
      <c r="G77" s="65" t="s">
        <v>443</v>
      </c>
      <c r="H77" s="65" t="s">
        <v>443</v>
      </c>
      <c r="I77" s="65" t="s">
        <v>443</v>
      </c>
      <c r="J77" s="65" t="s">
        <v>443</v>
      </c>
      <c r="K77" s="65">
        <v>2800</v>
      </c>
      <c r="L77" s="65" t="s">
        <v>443</v>
      </c>
      <c r="M77" s="66" t="s">
        <v>443</v>
      </c>
      <c r="N77" s="70">
        <v>2016</v>
      </c>
      <c r="O77" s="71">
        <v>2800</v>
      </c>
    </row>
    <row r="78" spans="1:15" x14ac:dyDescent="0.2">
      <c r="A78" s="63">
        <v>22</v>
      </c>
      <c r="B78" s="12" t="s">
        <v>21</v>
      </c>
      <c r="C78" s="43">
        <v>2104107</v>
      </c>
      <c r="D78" s="64" t="s">
        <v>226</v>
      </c>
      <c r="E78" s="65">
        <v>565</v>
      </c>
      <c r="F78" s="65">
        <v>569</v>
      </c>
      <c r="G78" s="65">
        <v>569</v>
      </c>
      <c r="H78" s="65">
        <v>525</v>
      </c>
      <c r="I78" s="65">
        <v>538</v>
      </c>
      <c r="J78" s="65">
        <v>563</v>
      </c>
      <c r="K78" s="65">
        <v>551</v>
      </c>
      <c r="L78" s="65">
        <v>529</v>
      </c>
      <c r="M78" s="66">
        <v>505</v>
      </c>
      <c r="N78" s="70">
        <v>2018</v>
      </c>
      <c r="O78" s="71">
        <v>505</v>
      </c>
    </row>
    <row r="79" spans="1:15" x14ac:dyDescent="0.2">
      <c r="A79" s="63">
        <v>17</v>
      </c>
      <c r="B79" s="12" t="s">
        <v>17</v>
      </c>
      <c r="C79" s="43">
        <v>2104206</v>
      </c>
      <c r="D79" s="64" t="s">
        <v>227</v>
      </c>
      <c r="E79" s="65">
        <v>2664</v>
      </c>
      <c r="F79" s="65">
        <v>2526</v>
      </c>
      <c r="G79" s="65">
        <v>2526</v>
      </c>
      <c r="H79" s="65">
        <v>2381</v>
      </c>
      <c r="I79" s="65">
        <v>2552</v>
      </c>
      <c r="J79" s="65">
        <v>2553</v>
      </c>
      <c r="K79" s="65">
        <v>2488</v>
      </c>
      <c r="L79" s="65">
        <v>2324</v>
      </c>
      <c r="M79" s="66">
        <v>2424</v>
      </c>
      <c r="N79" s="70">
        <v>2018</v>
      </c>
      <c r="O79" s="71">
        <v>2424</v>
      </c>
    </row>
    <row r="80" spans="1:15" x14ac:dyDescent="0.2">
      <c r="A80" s="63">
        <v>4</v>
      </c>
      <c r="B80" s="12" t="s">
        <v>5</v>
      </c>
      <c r="C80" s="43">
        <v>2104305</v>
      </c>
      <c r="D80" s="64" t="s">
        <v>228</v>
      </c>
      <c r="E80" s="65">
        <v>688</v>
      </c>
      <c r="F80" s="65">
        <v>759</v>
      </c>
      <c r="G80" s="65">
        <v>759</v>
      </c>
      <c r="H80" s="65">
        <v>800</v>
      </c>
      <c r="I80" s="65">
        <v>838</v>
      </c>
      <c r="J80" s="65">
        <v>838</v>
      </c>
      <c r="K80" s="65">
        <v>842</v>
      </c>
      <c r="L80" s="65">
        <v>857</v>
      </c>
      <c r="M80" s="66">
        <v>860</v>
      </c>
      <c r="N80" s="70">
        <v>2018</v>
      </c>
      <c r="O80" s="71">
        <v>860</v>
      </c>
    </row>
    <row r="81" spans="1:15" x14ac:dyDescent="0.2">
      <c r="A81" s="63">
        <v>17</v>
      </c>
      <c r="B81" s="12" t="s">
        <v>17</v>
      </c>
      <c r="C81" s="43">
        <v>2104404</v>
      </c>
      <c r="D81" s="64" t="s">
        <v>229</v>
      </c>
      <c r="E81" s="65">
        <v>1951</v>
      </c>
      <c r="F81" s="65">
        <v>1784</v>
      </c>
      <c r="G81" s="65">
        <v>1784</v>
      </c>
      <c r="H81" s="65">
        <v>2188</v>
      </c>
      <c r="I81" s="65">
        <v>2259</v>
      </c>
      <c r="J81" s="65">
        <v>2352</v>
      </c>
      <c r="K81" s="65">
        <v>2447</v>
      </c>
      <c r="L81" s="65">
        <v>2468</v>
      </c>
      <c r="M81" s="66">
        <v>1906</v>
      </c>
      <c r="N81" s="70">
        <v>2018</v>
      </c>
      <c r="O81" s="71">
        <v>1906</v>
      </c>
    </row>
    <row r="82" spans="1:15" x14ac:dyDescent="0.2">
      <c r="A82" s="63">
        <v>17</v>
      </c>
      <c r="B82" s="12" t="s">
        <v>17</v>
      </c>
      <c r="C82" s="43">
        <v>2104503</v>
      </c>
      <c r="D82" s="64" t="s">
        <v>230</v>
      </c>
      <c r="E82" s="65">
        <v>1411</v>
      </c>
      <c r="F82" s="65">
        <v>1060</v>
      </c>
      <c r="G82" s="65">
        <v>1060</v>
      </c>
      <c r="H82" s="65">
        <v>1410</v>
      </c>
      <c r="I82" s="65">
        <v>1437</v>
      </c>
      <c r="J82" s="65">
        <v>1417</v>
      </c>
      <c r="K82" s="65">
        <v>1428</v>
      </c>
      <c r="L82" s="65">
        <v>1411</v>
      </c>
      <c r="M82" s="66">
        <v>1421</v>
      </c>
      <c r="N82" s="70">
        <v>2018</v>
      </c>
      <c r="O82" s="71">
        <v>1421</v>
      </c>
    </row>
    <row r="83" spans="1:15" x14ac:dyDescent="0.2">
      <c r="A83" s="63">
        <v>19</v>
      </c>
      <c r="B83" s="12" t="s">
        <v>18</v>
      </c>
      <c r="C83" s="43">
        <v>2104552</v>
      </c>
      <c r="D83" s="64" t="s">
        <v>231</v>
      </c>
      <c r="E83" s="65" t="s">
        <v>443</v>
      </c>
      <c r="F83" s="65" t="s">
        <v>443</v>
      </c>
      <c r="G83" s="65" t="s">
        <v>443</v>
      </c>
      <c r="H83" s="65" t="s">
        <v>443</v>
      </c>
      <c r="I83" s="65" t="s">
        <v>443</v>
      </c>
      <c r="J83" s="65" t="s">
        <v>443</v>
      </c>
      <c r="K83" s="65" t="s">
        <v>443</v>
      </c>
      <c r="L83" s="65">
        <v>4000</v>
      </c>
      <c r="M83" s="66">
        <v>4000</v>
      </c>
      <c r="N83" s="70">
        <v>2018</v>
      </c>
      <c r="O83" s="71">
        <v>4000</v>
      </c>
    </row>
    <row r="84" spans="1:15" x14ac:dyDescent="0.2">
      <c r="A84" s="63">
        <v>17</v>
      </c>
      <c r="B84" s="12" t="s">
        <v>17</v>
      </c>
      <c r="C84" s="43">
        <v>2104602</v>
      </c>
      <c r="D84" s="64" t="s">
        <v>232</v>
      </c>
      <c r="E84" s="65">
        <v>1365</v>
      </c>
      <c r="F84" s="65">
        <v>924</v>
      </c>
      <c r="G84" s="65">
        <v>924</v>
      </c>
      <c r="H84" s="65">
        <v>977</v>
      </c>
      <c r="I84" s="65">
        <v>993</v>
      </c>
      <c r="J84" s="65">
        <v>993</v>
      </c>
      <c r="K84" s="65">
        <v>993</v>
      </c>
      <c r="L84" s="65">
        <v>993</v>
      </c>
      <c r="M84" s="66">
        <v>993</v>
      </c>
      <c r="N84" s="70">
        <v>2018</v>
      </c>
      <c r="O84" s="71">
        <v>993</v>
      </c>
    </row>
    <row r="85" spans="1:15" x14ac:dyDescent="0.2">
      <c r="A85" s="63">
        <v>17</v>
      </c>
      <c r="B85" s="12" t="s">
        <v>17</v>
      </c>
      <c r="C85" s="43">
        <v>2104628</v>
      </c>
      <c r="D85" s="64" t="s">
        <v>233</v>
      </c>
      <c r="E85" s="65">
        <v>575</v>
      </c>
      <c r="F85" s="65">
        <v>674</v>
      </c>
      <c r="G85" s="65">
        <v>674</v>
      </c>
      <c r="H85" s="65">
        <v>775</v>
      </c>
      <c r="I85" s="65">
        <v>844</v>
      </c>
      <c r="J85" s="65">
        <v>881</v>
      </c>
      <c r="K85" s="65">
        <v>912</v>
      </c>
      <c r="L85" s="65">
        <v>907</v>
      </c>
      <c r="M85" s="66">
        <v>923</v>
      </c>
      <c r="N85" s="70">
        <v>2018</v>
      </c>
      <c r="O85" s="71">
        <v>923</v>
      </c>
    </row>
    <row r="86" spans="1:15" x14ac:dyDescent="0.2">
      <c r="A86" s="63">
        <v>10</v>
      </c>
      <c r="B86" s="12" t="s">
        <v>11</v>
      </c>
      <c r="C86" s="43">
        <v>2104651</v>
      </c>
      <c r="D86" s="64" t="s">
        <v>234</v>
      </c>
      <c r="E86" s="65">
        <v>794</v>
      </c>
      <c r="F86" s="65">
        <v>701</v>
      </c>
      <c r="G86" s="65">
        <v>701</v>
      </c>
      <c r="H86" s="65">
        <v>819</v>
      </c>
      <c r="I86" s="65">
        <v>819</v>
      </c>
      <c r="J86" s="65">
        <v>831</v>
      </c>
      <c r="K86" s="65">
        <v>796</v>
      </c>
      <c r="L86" s="65">
        <v>759</v>
      </c>
      <c r="M86" s="66">
        <v>838</v>
      </c>
      <c r="N86" s="70">
        <v>2018</v>
      </c>
      <c r="O86" s="71">
        <v>838</v>
      </c>
    </row>
    <row r="87" spans="1:15" x14ac:dyDescent="0.2">
      <c r="A87" s="63">
        <v>4</v>
      </c>
      <c r="B87" s="12" t="s">
        <v>5</v>
      </c>
      <c r="C87" s="43">
        <v>2104677</v>
      </c>
      <c r="D87" s="64" t="s">
        <v>235</v>
      </c>
      <c r="E87" s="65" t="s">
        <v>443</v>
      </c>
      <c r="F87" s="65" t="s">
        <v>443</v>
      </c>
      <c r="G87" s="65" t="s">
        <v>443</v>
      </c>
      <c r="H87" s="65" t="s">
        <v>443</v>
      </c>
      <c r="I87" s="65" t="s">
        <v>443</v>
      </c>
      <c r="J87" s="65" t="s">
        <v>443</v>
      </c>
      <c r="K87" s="65" t="s">
        <v>443</v>
      </c>
      <c r="L87" s="65" t="s">
        <v>443</v>
      </c>
      <c r="M87" s="66" t="s">
        <v>443</v>
      </c>
      <c r="N87" s="70"/>
      <c r="O87" s="71" t="s">
        <v>22</v>
      </c>
    </row>
    <row r="88" spans="1:15" x14ac:dyDescent="0.2">
      <c r="A88" s="63">
        <v>17</v>
      </c>
      <c r="B88" s="12" t="s">
        <v>17</v>
      </c>
      <c r="C88" s="43">
        <v>2104701</v>
      </c>
      <c r="D88" s="64" t="s">
        <v>236</v>
      </c>
      <c r="E88" s="65">
        <v>831</v>
      </c>
      <c r="F88" s="65">
        <v>870</v>
      </c>
      <c r="G88" s="65">
        <v>870</v>
      </c>
      <c r="H88" s="65">
        <v>873</v>
      </c>
      <c r="I88" s="65">
        <v>873</v>
      </c>
      <c r="J88" s="65">
        <v>884</v>
      </c>
      <c r="K88" s="65">
        <v>897</v>
      </c>
      <c r="L88" s="65">
        <v>896</v>
      </c>
      <c r="M88" s="66">
        <v>917</v>
      </c>
      <c r="N88" s="70">
        <v>2018</v>
      </c>
      <c r="O88" s="71">
        <v>917</v>
      </c>
    </row>
    <row r="89" spans="1:15" x14ac:dyDescent="0.2">
      <c r="A89" s="63">
        <v>15</v>
      </c>
      <c r="B89" s="12" t="s">
        <v>16</v>
      </c>
      <c r="C89" s="43">
        <v>2104800</v>
      </c>
      <c r="D89" s="64" t="s">
        <v>237</v>
      </c>
      <c r="E89" s="65">
        <v>9220</v>
      </c>
      <c r="F89" s="65">
        <v>11452</v>
      </c>
      <c r="G89" s="65">
        <v>11452</v>
      </c>
      <c r="H89" s="65">
        <v>5611</v>
      </c>
      <c r="I89" s="65">
        <v>8090</v>
      </c>
      <c r="J89" s="65">
        <v>13476</v>
      </c>
      <c r="K89" s="65">
        <v>13476</v>
      </c>
      <c r="L89" s="65" t="s">
        <v>443</v>
      </c>
      <c r="M89" s="66">
        <v>14707</v>
      </c>
      <c r="N89" s="70">
        <v>2018</v>
      </c>
      <c r="O89" s="71">
        <v>14707</v>
      </c>
    </row>
    <row r="90" spans="1:15" x14ac:dyDescent="0.2">
      <c r="A90" s="63">
        <v>2</v>
      </c>
      <c r="B90" s="12" t="s">
        <v>3</v>
      </c>
      <c r="C90" s="43">
        <v>2104909</v>
      </c>
      <c r="D90" s="64" t="s">
        <v>238</v>
      </c>
      <c r="E90" s="65">
        <v>1626</v>
      </c>
      <c r="F90" s="65">
        <v>1621</v>
      </c>
      <c r="G90" s="65">
        <v>1621</v>
      </c>
      <c r="H90" s="65">
        <v>1697</v>
      </c>
      <c r="I90" s="65">
        <v>1751</v>
      </c>
      <c r="J90" s="65">
        <v>1811</v>
      </c>
      <c r="K90" s="65">
        <v>1875</v>
      </c>
      <c r="L90" s="65">
        <v>1864</v>
      </c>
      <c r="M90" s="66">
        <v>1847</v>
      </c>
      <c r="N90" s="70">
        <v>2018</v>
      </c>
      <c r="O90" s="71">
        <v>1847</v>
      </c>
    </row>
    <row r="91" spans="1:15" x14ac:dyDescent="0.2">
      <c r="A91" s="63">
        <v>3</v>
      </c>
      <c r="B91" s="12" t="s">
        <v>4</v>
      </c>
      <c r="C91" s="43">
        <v>2105005</v>
      </c>
      <c r="D91" s="64" t="s">
        <v>239</v>
      </c>
      <c r="E91" s="65">
        <v>697</v>
      </c>
      <c r="F91" s="65">
        <v>676</v>
      </c>
      <c r="G91" s="65">
        <v>676</v>
      </c>
      <c r="H91" s="65">
        <v>425</v>
      </c>
      <c r="I91" s="65">
        <v>674</v>
      </c>
      <c r="J91" s="65">
        <v>674</v>
      </c>
      <c r="K91" s="65">
        <v>674</v>
      </c>
      <c r="L91" s="65">
        <v>674</v>
      </c>
      <c r="M91" s="66">
        <v>674</v>
      </c>
      <c r="N91" s="70">
        <v>2018</v>
      </c>
      <c r="O91" s="71">
        <v>674</v>
      </c>
    </row>
    <row r="92" spans="1:15" x14ac:dyDescent="0.2">
      <c r="A92" s="63">
        <v>1</v>
      </c>
      <c r="B92" s="12" t="s">
        <v>2</v>
      </c>
      <c r="C92" s="43">
        <v>2105104</v>
      </c>
      <c r="D92" s="64" t="s">
        <v>240</v>
      </c>
      <c r="E92" s="65">
        <v>801</v>
      </c>
      <c r="F92" s="65">
        <v>496</v>
      </c>
      <c r="G92" s="65">
        <v>496</v>
      </c>
      <c r="H92" s="65">
        <v>601</v>
      </c>
      <c r="I92" s="65">
        <v>575</v>
      </c>
      <c r="J92" s="65">
        <v>433</v>
      </c>
      <c r="K92" s="65">
        <v>530</v>
      </c>
      <c r="L92" s="65">
        <v>452</v>
      </c>
      <c r="M92" s="66">
        <v>454</v>
      </c>
      <c r="N92" s="70">
        <v>2018</v>
      </c>
      <c r="O92" s="71">
        <v>454</v>
      </c>
    </row>
    <row r="93" spans="1:15" x14ac:dyDescent="0.2">
      <c r="A93" s="63">
        <v>10</v>
      </c>
      <c r="B93" s="12" t="s">
        <v>11</v>
      </c>
      <c r="C93" s="43">
        <v>2105153</v>
      </c>
      <c r="D93" s="64" t="s">
        <v>241</v>
      </c>
      <c r="E93" s="65" t="s">
        <v>443</v>
      </c>
      <c r="F93" s="65" t="s">
        <v>443</v>
      </c>
      <c r="G93" s="65" t="s">
        <v>443</v>
      </c>
      <c r="H93" s="65" t="s">
        <v>443</v>
      </c>
      <c r="I93" s="65">
        <v>1500</v>
      </c>
      <c r="J93" s="65" t="s">
        <v>443</v>
      </c>
      <c r="K93" s="65" t="s">
        <v>443</v>
      </c>
      <c r="L93" s="65" t="s">
        <v>443</v>
      </c>
      <c r="M93" s="66" t="s">
        <v>443</v>
      </c>
      <c r="N93" s="70">
        <v>2014</v>
      </c>
      <c r="O93" s="71">
        <v>1500</v>
      </c>
    </row>
    <row r="94" spans="1:15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65">
        <v>675</v>
      </c>
      <c r="F94" s="65">
        <v>861</v>
      </c>
      <c r="G94" s="65">
        <v>861</v>
      </c>
      <c r="H94" s="65">
        <v>975</v>
      </c>
      <c r="I94" s="65">
        <v>997</v>
      </c>
      <c r="J94" s="65">
        <v>1033</v>
      </c>
      <c r="K94" s="65">
        <v>1044</v>
      </c>
      <c r="L94" s="65">
        <v>1060</v>
      </c>
      <c r="M94" s="66">
        <v>1038</v>
      </c>
      <c r="N94" s="70">
        <v>2018</v>
      </c>
      <c r="O94" s="71">
        <v>1038</v>
      </c>
    </row>
    <row r="95" spans="1:15" x14ac:dyDescent="0.2">
      <c r="A95" s="63">
        <v>19</v>
      </c>
      <c r="B95" s="12" t="s">
        <v>18</v>
      </c>
      <c r="C95" s="43">
        <v>2105302</v>
      </c>
      <c r="D95" s="64" t="s">
        <v>243</v>
      </c>
      <c r="E95" s="65">
        <v>51172</v>
      </c>
      <c r="F95" s="65">
        <v>53997</v>
      </c>
      <c r="G95" s="65">
        <v>53997</v>
      </c>
      <c r="H95" s="65">
        <v>56315</v>
      </c>
      <c r="I95" s="65">
        <v>54879</v>
      </c>
      <c r="J95" s="65">
        <v>62239</v>
      </c>
      <c r="K95" s="65">
        <v>61662</v>
      </c>
      <c r="L95" s="65">
        <v>63719</v>
      </c>
      <c r="M95" s="66">
        <v>65325</v>
      </c>
      <c r="N95" s="70">
        <v>2018</v>
      </c>
      <c r="O95" s="71">
        <v>65325</v>
      </c>
    </row>
    <row r="96" spans="1:15" x14ac:dyDescent="0.2">
      <c r="A96" s="63">
        <v>15</v>
      </c>
      <c r="B96" s="12" t="s">
        <v>16</v>
      </c>
      <c r="C96" s="43">
        <v>2105351</v>
      </c>
      <c r="D96" s="64" t="s">
        <v>244</v>
      </c>
      <c r="E96" s="65" t="s">
        <v>443</v>
      </c>
      <c r="F96" s="65" t="s">
        <v>443</v>
      </c>
      <c r="G96" s="65" t="s">
        <v>443</v>
      </c>
      <c r="H96" s="65" t="s">
        <v>443</v>
      </c>
      <c r="I96" s="65" t="s">
        <v>443</v>
      </c>
      <c r="J96" s="65" t="s">
        <v>443</v>
      </c>
      <c r="K96" s="65" t="s">
        <v>443</v>
      </c>
      <c r="L96" s="65" t="s">
        <v>443</v>
      </c>
      <c r="M96" s="66" t="s">
        <v>443</v>
      </c>
      <c r="N96" s="70"/>
      <c r="O96" s="71" t="s">
        <v>22</v>
      </c>
    </row>
    <row r="97" spans="1:15" x14ac:dyDescent="0.2">
      <c r="A97" s="63">
        <v>8</v>
      </c>
      <c r="B97" s="12" t="s">
        <v>9</v>
      </c>
      <c r="C97" s="43">
        <v>2105401</v>
      </c>
      <c r="D97" s="64" t="s">
        <v>245</v>
      </c>
      <c r="E97" s="65">
        <v>8970</v>
      </c>
      <c r="F97" s="65">
        <v>8764</v>
      </c>
      <c r="G97" s="65">
        <v>8764</v>
      </c>
      <c r="H97" s="65">
        <v>10311</v>
      </c>
      <c r="I97" s="65">
        <v>10285</v>
      </c>
      <c r="J97" s="65">
        <v>10494</v>
      </c>
      <c r="K97" s="65">
        <v>10616</v>
      </c>
      <c r="L97" s="65">
        <v>9698</v>
      </c>
      <c r="M97" s="66">
        <v>9418</v>
      </c>
      <c r="N97" s="70">
        <v>2018</v>
      </c>
      <c r="O97" s="71">
        <v>9418</v>
      </c>
    </row>
    <row r="98" spans="1:15" x14ac:dyDescent="0.2">
      <c r="A98" s="63">
        <v>14</v>
      </c>
      <c r="B98" s="12" t="s">
        <v>15</v>
      </c>
      <c r="C98" s="43">
        <v>2105427</v>
      </c>
      <c r="D98" s="64" t="s">
        <v>246</v>
      </c>
      <c r="E98" s="65">
        <v>4693</v>
      </c>
      <c r="F98" s="65">
        <v>4756</v>
      </c>
      <c r="G98" s="65">
        <v>4756</v>
      </c>
      <c r="H98" s="65">
        <v>4751</v>
      </c>
      <c r="I98" s="65">
        <v>4858</v>
      </c>
      <c r="J98" s="65" t="s">
        <v>443</v>
      </c>
      <c r="K98" s="65" t="s">
        <v>443</v>
      </c>
      <c r="L98" s="65">
        <v>4929</v>
      </c>
      <c r="M98" s="66">
        <v>5105</v>
      </c>
      <c r="N98" s="70">
        <v>2018</v>
      </c>
      <c r="O98" s="71">
        <v>5105</v>
      </c>
    </row>
    <row r="99" spans="1:15" x14ac:dyDescent="0.2">
      <c r="A99" s="63">
        <v>20</v>
      </c>
      <c r="B99" s="12" t="s">
        <v>19</v>
      </c>
      <c r="C99" s="43">
        <v>2105450</v>
      </c>
      <c r="D99" s="64" t="s">
        <v>247</v>
      </c>
      <c r="E99" s="65">
        <v>685</v>
      </c>
      <c r="F99" s="65">
        <v>712</v>
      </c>
      <c r="G99" s="65">
        <v>712</v>
      </c>
      <c r="H99" s="65">
        <v>714</v>
      </c>
      <c r="I99" s="65">
        <v>710</v>
      </c>
      <c r="J99" s="65">
        <v>763</v>
      </c>
      <c r="K99" s="65">
        <v>739</v>
      </c>
      <c r="L99" s="65">
        <v>689</v>
      </c>
      <c r="M99" s="66">
        <v>716</v>
      </c>
      <c r="N99" s="70">
        <v>2018</v>
      </c>
      <c r="O99" s="71">
        <v>716</v>
      </c>
    </row>
    <row r="100" spans="1:15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65" t="s">
        <v>443</v>
      </c>
      <c r="F100" s="65">
        <v>4250</v>
      </c>
      <c r="G100" s="65">
        <v>4250</v>
      </c>
      <c r="H100" s="65">
        <v>4300</v>
      </c>
      <c r="I100" s="65" t="s">
        <v>443</v>
      </c>
      <c r="J100" s="65" t="s">
        <v>443</v>
      </c>
      <c r="K100" s="65">
        <v>10000</v>
      </c>
      <c r="L100" s="65" t="s">
        <v>443</v>
      </c>
      <c r="M100" s="66" t="s">
        <v>443</v>
      </c>
      <c r="N100" s="70">
        <v>2016</v>
      </c>
      <c r="O100" s="71">
        <v>10000</v>
      </c>
    </row>
    <row r="101" spans="1:15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65">
        <v>4015</v>
      </c>
      <c r="F101" s="65">
        <v>4255</v>
      </c>
      <c r="G101" s="65">
        <v>4255</v>
      </c>
      <c r="H101" s="65">
        <v>4406</v>
      </c>
      <c r="I101" s="65">
        <v>4422</v>
      </c>
      <c r="J101" s="65">
        <v>4877</v>
      </c>
      <c r="K101" s="65">
        <v>4774</v>
      </c>
      <c r="L101" s="65">
        <v>4859</v>
      </c>
      <c r="M101" s="66">
        <v>5001</v>
      </c>
      <c r="N101" s="70">
        <v>2018</v>
      </c>
      <c r="O101" s="71">
        <v>5001</v>
      </c>
    </row>
    <row r="102" spans="1:15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65">
        <v>555</v>
      </c>
      <c r="F102" s="65">
        <v>623</v>
      </c>
      <c r="G102" s="65">
        <v>623</v>
      </c>
      <c r="H102" s="65">
        <v>706</v>
      </c>
      <c r="I102" s="65">
        <v>769</v>
      </c>
      <c r="J102" s="65">
        <v>781</v>
      </c>
      <c r="K102" s="65">
        <v>768</v>
      </c>
      <c r="L102" s="65">
        <v>626</v>
      </c>
      <c r="M102" s="66">
        <v>917</v>
      </c>
      <c r="N102" s="70">
        <v>2018</v>
      </c>
      <c r="O102" s="71">
        <v>917</v>
      </c>
    </row>
    <row r="103" spans="1:15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65" t="s">
        <v>443</v>
      </c>
      <c r="F103" s="65" t="s">
        <v>443</v>
      </c>
      <c r="G103" s="65" t="s">
        <v>443</v>
      </c>
      <c r="H103" s="65" t="s">
        <v>443</v>
      </c>
      <c r="I103" s="65" t="s">
        <v>443</v>
      </c>
      <c r="J103" s="65" t="s">
        <v>443</v>
      </c>
      <c r="K103" s="65" t="s">
        <v>443</v>
      </c>
      <c r="L103" s="65" t="s">
        <v>443</v>
      </c>
      <c r="M103" s="66" t="s">
        <v>443</v>
      </c>
      <c r="N103" s="70"/>
      <c r="O103" s="71" t="s">
        <v>22</v>
      </c>
    </row>
    <row r="104" spans="1:15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65">
        <v>1418</v>
      </c>
      <c r="F104" s="65">
        <v>1313</v>
      </c>
      <c r="G104" s="65">
        <v>1313</v>
      </c>
      <c r="H104" s="65">
        <v>1376</v>
      </c>
      <c r="I104" s="65">
        <v>1400</v>
      </c>
      <c r="J104" s="65">
        <v>1451</v>
      </c>
      <c r="K104" s="65">
        <v>1393</v>
      </c>
      <c r="L104" s="65">
        <v>1339</v>
      </c>
      <c r="M104" s="66">
        <v>1329</v>
      </c>
      <c r="N104" s="70">
        <v>2018</v>
      </c>
      <c r="O104" s="71">
        <v>1329</v>
      </c>
    </row>
    <row r="105" spans="1:15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65">
        <v>659</v>
      </c>
      <c r="F105" s="65">
        <v>925</v>
      </c>
      <c r="G105" s="65">
        <v>925</v>
      </c>
      <c r="H105" s="65">
        <v>926</v>
      </c>
      <c r="I105" s="65">
        <v>932</v>
      </c>
      <c r="J105" s="65">
        <v>971</v>
      </c>
      <c r="K105" s="65">
        <v>997</v>
      </c>
      <c r="L105" s="65">
        <v>1006</v>
      </c>
      <c r="M105" s="66">
        <v>965</v>
      </c>
      <c r="N105" s="70">
        <v>2018</v>
      </c>
      <c r="O105" s="71">
        <v>965</v>
      </c>
    </row>
    <row r="106" spans="1:15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65">
        <v>259</v>
      </c>
      <c r="F106" s="65">
        <v>693</v>
      </c>
      <c r="G106" s="65">
        <v>693</v>
      </c>
      <c r="H106" s="65">
        <v>765</v>
      </c>
      <c r="I106" s="65">
        <v>747</v>
      </c>
      <c r="J106" s="65">
        <v>754</v>
      </c>
      <c r="K106" s="65">
        <v>789</v>
      </c>
      <c r="L106" s="65">
        <v>769</v>
      </c>
      <c r="M106" s="66">
        <v>783</v>
      </c>
      <c r="N106" s="70">
        <v>2018</v>
      </c>
      <c r="O106" s="71">
        <v>783</v>
      </c>
    </row>
    <row r="107" spans="1:15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65">
        <v>3131</v>
      </c>
      <c r="F107" s="65">
        <v>3290</v>
      </c>
      <c r="G107" s="65">
        <v>3290</v>
      </c>
      <c r="H107" s="65">
        <v>3355</v>
      </c>
      <c r="I107" s="65">
        <v>3378</v>
      </c>
      <c r="J107" s="65">
        <v>3398</v>
      </c>
      <c r="K107" s="65">
        <v>3450</v>
      </c>
      <c r="L107" s="65">
        <v>3473</v>
      </c>
      <c r="M107" s="66">
        <v>3489</v>
      </c>
      <c r="N107" s="70">
        <v>2018</v>
      </c>
      <c r="O107" s="71">
        <v>3489</v>
      </c>
    </row>
    <row r="108" spans="1:15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65" t="s">
        <v>443</v>
      </c>
      <c r="F108" s="65">
        <v>1650</v>
      </c>
      <c r="G108" s="65">
        <v>1650</v>
      </c>
      <c r="H108" s="65" t="s">
        <v>443</v>
      </c>
      <c r="I108" s="65">
        <v>800</v>
      </c>
      <c r="J108" s="65" t="s">
        <v>443</v>
      </c>
      <c r="K108" s="65" t="s">
        <v>443</v>
      </c>
      <c r="L108" s="65" t="s">
        <v>443</v>
      </c>
      <c r="M108" s="66" t="s">
        <v>443</v>
      </c>
      <c r="N108" s="70">
        <v>2014</v>
      </c>
      <c r="O108" s="71">
        <v>800</v>
      </c>
    </row>
    <row r="109" spans="1:15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65" t="s">
        <v>443</v>
      </c>
      <c r="F109" s="65" t="s">
        <v>443</v>
      </c>
      <c r="G109" s="65" t="s">
        <v>443</v>
      </c>
      <c r="H109" s="65" t="s">
        <v>443</v>
      </c>
      <c r="I109" s="65" t="s">
        <v>443</v>
      </c>
      <c r="J109" s="65" t="s">
        <v>443</v>
      </c>
      <c r="K109" s="65" t="s">
        <v>443</v>
      </c>
      <c r="L109" s="65" t="s">
        <v>443</v>
      </c>
      <c r="M109" s="66" t="s">
        <v>443</v>
      </c>
      <c r="N109" s="70"/>
      <c r="O109" s="71" t="s">
        <v>22</v>
      </c>
    </row>
    <row r="110" spans="1:15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65" t="s">
        <v>443</v>
      </c>
      <c r="F110" s="65" t="s">
        <v>443</v>
      </c>
      <c r="G110" s="65" t="s">
        <v>443</v>
      </c>
      <c r="H110" s="65" t="s">
        <v>443</v>
      </c>
      <c r="I110" s="65" t="s">
        <v>443</v>
      </c>
      <c r="J110" s="65">
        <v>1800</v>
      </c>
      <c r="K110" s="65">
        <v>1800</v>
      </c>
      <c r="L110" s="65">
        <v>1800</v>
      </c>
      <c r="M110" s="66">
        <v>1800</v>
      </c>
      <c r="N110" s="70">
        <v>2018</v>
      </c>
      <c r="O110" s="71">
        <v>1800</v>
      </c>
    </row>
    <row r="111" spans="1:15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65">
        <v>1890</v>
      </c>
      <c r="F111" s="65">
        <v>2031</v>
      </c>
      <c r="G111" s="65">
        <v>2031</v>
      </c>
      <c r="H111" s="65">
        <v>2094</v>
      </c>
      <c r="I111" s="65">
        <v>2081</v>
      </c>
      <c r="J111" s="65">
        <v>2173</v>
      </c>
      <c r="K111" s="65">
        <v>2221</v>
      </c>
      <c r="L111" s="65">
        <v>2202</v>
      </c>
      <c r="M111" s="66">
        <v>2170</v>
      </c>
      <c r="N111" s="70">
        <v>2018</v>
      </c>
      <c r="O111" s="71">
        <v>2170</v>
      </c>
    </row>
    <row r="112" spans="1:15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65">
        <v>1665</v>
      </c>
      <c r="F112" s="65">
        <v>1767</v>
      </c>
      <c r="G112" s="65">
        <v>1767</v>
      </c>
      <c r="H112" s="65">
        <v>1757</v>
      </c>
      <c r="I112" s="65">
        <v>1943</v>
      </c>
      <c r="J112" s="65">
        <v>1919</v>
      </c>
      <c r="K112" s="65">
        <v>1891</v>
      </c>
      <c r="L112" s="65">
        <v>1881</v>
      </c>
      <c r="M112" s="66">
        <v>1852</v>
      </c>
      <c r="N112" s="70">
        <v>2018</v>
      </c>
      <c r="O112" s="71">
        <v>1852</v>
      </c>
    </row>
    <row r="113" spans="1:15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65">
        <v>460</v>
      </c>
      <c r="F113" s="65">
        <v>504</v>
      </c>
      <c r="G113" s="65">
        <v>504</v>
      </c>
      <c r="H113" s="65">
        <v>501</v>
      </c>
      <c r="I113" s="65">
        <v>482</v>
      </c>
      <c r="J113" s="65">
        <v>473</v>
      </c>
      <c r="K113" s="65">
        <v>569</v>
      </c>
      <c r="L113" s="65">
        <v>541</v>
      </c>
      <c r="M113" s="66">
        <v>855</v>
      </c>
      <c r="N113" s="70">
        <v>2018</v>
      </c>
      <c r="O113" s="71">
        <v>855</v>
      </c>
    </row>
    <row r="114" spans="1:15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65">
        <v>1145</v>
      </c>
      <c r="F114" s="65">
        <v>1148</v>
      </c>
      <c r="G114" s="65">
        <v>1148</v>
      </c>
      <c r="H114" s="65">
        <v>1177</v>
      </c>
      <c r="I114" s="65">
        <v>1116</v>
      </c>
      <c r="J114" s="65">
        <v>1127</v>
      </c>
      <c r="K114" s="65">
        <v>1122</v>
      </c>
      <c r="L114" s="65">
        <v>1098</v>
      </c>
      <c r="M114" s="66">
        <v>1128</v>
      </c>
      <c r="N114" s="70">
        <v>2018</v>
      </c>
      <c r="O114" s="71">
        <v>1128</v>
      </c>
    </row>
    <row r="115" spans="1:15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65" t="s">
        <v>443</v>
      </c>
      <c r="F115" s="65">
        <v>4200</v>
      </c>
      <c r="G115" s="65" t="s">
        <v>443</v>
      </c>
      <c r="H115" s="65" t="s">
        <v>443</v>
      </c>
      <c r="I115" s="65" t="s">
        <v>443</v>
      </c>
      <c r="J115" s="65" t="s">
        <v>443</v>
      </c>
      <c r="K115" s="65" t="s">
        <v>443</v>
      </c>
      <c r="L115" s="65" t="s">
        <v>443</v>
      </c>
      <c r="M115" s="66">
        <v>6707</v>
      </c>
      <c r="N115" s="70">
        <v>2018</v>
      </c>
      <c r="O115" s="71">
        <v>6707</v>
      </c>
    </row>
    <row r="116" spans="1:15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65" t="s">
        <v>443</v>
      </c>
      <c r="F116" s="65" t="s">
        <v>443</v>
      </c>
      <c r="G116" s="65" t="s">
        <v>443</v>
      </c>
      <c r="H116" s="65" t="s">
        <v>443</v>
      </c>
      <c r="I116" s="65" t="s">
        <v>443</v>
      </c>
      <c r="J116" s="65" t="s">
        <v>443</v>
      </c>
      <c r="K116" s="65" t="s">
        <v>443</v>
      </c>
      <c r="L116" s="65">
        <v>1550</v>
      </c>
      <c r="M116" s="66">
        <v>1551</v>
      </c>
      <c r="N116" s="70">
        <v>2018</v>
      </c>
      <c r="O116" s="71">
        <v>1551</v>
      </c>
    </row>
    <row r="117" spans="1:15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65">
        <v>495</v>
      </c>
      <c r="F117" s="65">
        <v>512</v>
      </c>
      <c r="G117" s="65">
        <v>512</v>
      </c>
      <c r="H117" s="65">
        <v>815</v>
      </c>
      <c r="I117" s="65">
        <v>497</v>
      </c>
      <c r="J117" s="65">
        <v>498</v>
      </c>
      <c r="K117" s="65">
        <v>498</v>
      </c>
      <c r="L117" s="65">
        <v>498</v>
      </c>
      <c r="M117" s="66">
        <v>498</v>
      </c>
      <c r="N117" s="70">
        <v>2018</v>
      </c>
      <c r="O117" s="71">
        <v>498</v>
      </c>
    </row>
    <row r="118" spans="1:15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65">
        <v>1621</v>
      </c>
      <c r="F118" s="65">
        <v>1676</v>
      </c>
      <c r="G118" s="65">
        <v>1676</v>
      </c>
      <c r="H118" s="65">
        <v>1700</v>
      </c>
      <c r="I118" s="65">
        <v>1701</v>
      </c>
      <c r="J118" s="65">
        <v>1661</v>
      </c>
      <c r="K118" s="65">
        <v>1686</v>
      </c>
      <c r="L118" s="65">
        <v>1601</v>
      </c>
      <c r="M118" s="66">
        <v>1574</v>
      </c>
      <c r="N118" s="70">
        <v>2018</v>
      </c>
      <c r="O118" s="71">
        <v>1574</v>
      </c>
    </row>
    <row r="119" spans="1:15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65">
        <v>531</v>
      </c>
      <c r="F119" s="65">
        <v>607</v>
      </c>
      <c r="G119" s="65">
        <v>607</v>
      </c>
      <c r="H119" s="65">
        <v>596</v>
      </c>
      <c r="I119" s="65">
        <v>596</v>
      </c>
      <c r="J119" s="65">
        <v>602</v>
      </c>
      <c r="K119" s="65">
        <v>700</v>
      </c>
      <c r="L119" s="65">
        <v>731</v>
      </c>
      <c r="M119" s="66">
        <v>378</v>
      </c>
      <c r="N119" s="70">
        <v>2018</v>
      </c>
      <c r="O119" s="71">
        <v>378</v>
      </c>
    </row>
    <row r="120" spans="1:15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65" t="s">
        <v>443</v>
      </c>
      <c r="F120" s="65" t="s">
        <v>443</v>
      </c>
      <c r="G120" s="65" t="s">
        <v>443</v>
      </c>
      <c r="H120" s="65" t="s">
        <v>443</v>
      </c>
      <c r="I120" s="65" t="s">
        <v>443</v>
      </c>
      <c r="J120" s="65" t="s">
        <v>443</v>
      </c>
      <c r="K120" s="65" t="s">
        <v>443</v>
      </c>
      <c r="L120" s="65" t="s">
        <v>443</v>
      </c>
      <c r="M120" s="66" t="s">
        <v>443</v>
      </c>
      <c r="N120" s="70"/>
      <c r="O120" s="71" t="s">
        <v>22</v>
      </c>
    </row>
    <row r="121" spans="1:15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65">
        <v>765</v>
      </c>
      <c r="F121" s="65">
        <v>818</v>
      </c>
      <c r="G121" s="65">
        <v>818</v>
      </c>
      <c r="H121" s="65">
        <v>824</v>
      </c>
      <c r="I121" s="65">
        <v>809</v>
      </c>
      <c r="J121" s="65">
        <v>798</v>
      </c>
      <c r="K121" s="65">
        <v>819</v>
      </c>
      <c r="L121" s="65">
        <v>764</v>
      </c>
      <c r="M121" s="66">
        <v>793</v>
      </c>
      <c r="N121" s="70">
        <v>2018</v>
      </c>
      <c r="O121" s="71">
        <v>793</v>
      </c>
    </row>
    <row r="122" spans="1:15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65" t="s">
        <v>443</v>
      </c>
      <c r="F122" s="65" t="s">
        <v>443</v>
      </c>
      <c r="G122" s="65" t="s">
        <v>443</v>
      </c>
      <c r="H122" s="65" t="s">
        <v>443</v>
      </c>
      <c r="I122" s="65" t="s">
        <v>443</v>
      </c>
      <c r="J122" s="65" t="s">
        <v>443</v>
      </c>
      <c r="K122" s="65" t="s">
        <v>443</v>
      </c>
      <c r="L122" s="65" t="s">
        <v>443</v>
      </c>
      <c r="M122" s="66" t="s">
        <v>443</v>
      </c>
      <c r="N122" s="70"/>
      <c r="O122" s="71" t="s">
        <v>22</v>
      </c>
    </row>
    <row r="123" spans="1:15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65">
        <v>879</v>
      </c>
      <c r="F123" s="65">
        <v>907</v>
      </c>
      <c r="G123" s="65">
        <v>907</v>
      </c>
      <c r="H123" s="65">
        <v>905</v>
      </c>
      <c r="I123" s="65">
        <v>894</v>
      </c>
      <c r="J123" s="65">
        <v>853</v>
      </c>
      <c r="K123" s="65">
        <v>809</v>
      </c>
      <c r="L123" s="65">
        <v>779</v>
      </c>
      <c r="M123" s="66">
        <v>775</v>
      </c>
      <c r="N123" s="70">
        <v>2018</v>
      </c>
      <c r="O123" s="71">
        <v>775</v>
      </c>
    </row>
    <row r="124" spans="1:15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65">
        <v>2743</v>
      </c>
      <c r="F124" s="65">
        <v>786</v>
      </c>
      <c r="G124" s="65">
        <v>786</v>
      </c>
      <c r="H124" s="65">
        <v>834</v>
      </c>
      <c r="I124" s="65">
        <v>1173</v>
      </c>
      <c r="J124" s="65">
        <v>1172</v>
      </c>
      <c r="K124" s="65">
        <v>1172</v>
      </c>
      <c r="L124" s="65">
        <v>4036</v>
      </c>
      <c r="M124" s="66">
        <v>4036</v>
      </c>
      <c r="N124" s="70">
        <v>2018</v>
      </c>
      <c r="O124" s="71">
        <v>4036</v>
      </c>
    </row>
    <row r="125" spans="1:15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65">
        <v>863</v>
      </c>
      <c r="F125" s="65">
        <v>774</v>
      </c>
      <c r="G125" s="65">
        <v>774</v>
      </c>
      <c r="H125" s="65">
        <v>803</v>
      </c>
      <c r="I125" s="65">
        <v>783</v>
      </c>
      <c r="J125" s="65">
        <v>825</v>
      </c>
      <c r="K125" s="65">
        <v>769</v>
      </c>
      <c r="L125" s="65">
        <v>728</v>
      </c>
      <c r="M125" s="66">
        <v>728</v>
      </c>
      <c r="N125" s="70">
        <v>2018</v>
      </c>
      <c r="O125" s="71">
        <v>728</v>
      </c>
    </row>
    <row r="126" spans="1:15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65">
        <v>541</v>
      </c>
      <c r="F126" s="65">
        <v>769</v>
      </c>
      <c r="G126" s="65">
        <v>769</v>
      </c>
      <c r="H126" s="65">
        <v>1387</v>
      </c>
      <c r="I126" s="65">
        <v>1365</v>
      </c>
      <c r="J126" s="65">
        <v>1365</v>
      </c>
      <c r="K126" s="65">
        <v>1365</v>
      </c>
      <c r="L126" s="65">
        <v>1365</v>
      </c>
      <c r="M126" s="66">
        <v>1365</v>
      </c>
      <c r="N126" s="70">
        <v>2018</v>
      </c>
      <c r="O126" s="71">
        <v>1365</v>
      </c>
    </row>
    <row r="127" spans="1:15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65">
        <v>938</v>
      </c>
      <c r="F127" s="65">
        <v>1645</v>
      </c>
      <c r="G127" s="65">
        <v>1645</v>
      </c>
      <c r="H127" s="65">
        <v>1684</v>
      </c>
      <c r="I127" s="65">
        <v>1709</v>
      </c>
      <c r="J127" s="65">
        <v>1788</v>
      </c>
      <c r="K127" s="65">
        <v>1815</v>
      </c>
      <c r="L127" s="65">
        <v>1841</v>
      </c>
      <c r="M127" s="66">
        <v>1826</v>
      </c>
      <c r="N127" s="70">
        <v>2018</v>
      </c>
      <c r="O127" s="71">
        <v>1826</v>
      </c>
    </row>
    <row r="128" spans="1:15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65">
        <v>930</v>
      </c>
      <c r="F128" s="65">
        <v>984</v>
      </c>
      <c r="G128" s="65">
        <v>984</v>
      </c>
      <c r="H128" s="65">
        <v>990</v>
      </c>
      <c r="I128" s="65">
        <v>975</v>
      </c>
      <c r="J128" s="65">
        <v>974</v>
      </c>
      <c r="K128" s="65">
        <v>959</v>
      </c>
      <c r="L128" s="65">
        <v>797</v>
      </c>
      <c r="M128" s="66">
        <v>794</v>
      </c>
      <c r="N128" s="70">
        <v>2018</v>
      </c>
      <c r="O128" s="71">
        <v>794</v>
      </c>
    </row>
    <row r="129" spans="1:15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65">
        <v>837</v>
      </c>
      <c r="F129" s="65">
        <v>912</v>
      </c>
      <c r="G129" s="65">
        <v>912</v>
      </c>
      <c r="H129" s="65">
        <v>1560</v>
      </c>
      <c r="I129" s="65">
        <v>981</v>
      </c>
      <c r="J129" s="65">
        <v>1025</v>
      </c>
      <c r="K129" s="65">
        <v>1026</v>
      </c>
      <c r="L129" s="65">
        <v>1358</v>
      </c>
      <c r="M129" s="66">
        <v>986</v>
      </c>
      <c r="N129" s="70">
        <v>2018</v>
      </c>
      <c r="O129" s="71">
        <v>986</v>
      </c>
    </row>
    <row r="130" spans="1:15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65">
        <v>730</v>
      </c>
      <c r="F130" s="65">
        <v>780</v>
      </c>
      <c r="G130" s="65" t="s">
        <v>443</v>
      </c>
      <c r="H130" s="65" t="s">
        <v>443</v>
      </c>
      <c r="I130" s="65" t="s">
        <v>443</v>
      </c>
      <c r="J130" s="65" t="s">
        <v>443</v>
      </c>
      <c r="K130" s="65">
        <v>3970</v>
      </c>
      <c r="L130" s="65" t="s">
        <v>443</v>
      </c>
      <c r="M130" s="66">
        <v>1300</v>
      </c>
      <c r="N130" s="70">
        <v>2018</v>
      </c>
      <c r="O130" s="71">
        <v>1300</v>
      </c>
    </row>
    <row r="131" spans="1:15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65">
        <v>591</v>
      </c>
      <c r="F131" s="65">
        <v>576</v>
      </c>
      <c r="G131" s="65">
        <v>576</v>
      </c>
      <c r="H131" s="65">
        <v>587</v>
      </c>
      <c r="I131" s="65">
        <v>594</v>
      </c>
      <c r="J131" s="65">
        <v>439</v>
      </c>
      <c r="K131" s="65">
        <v>398</v>
      </c>
      <c r="L131" s="65">
        <v>506</v>
      </c>
      <c r="M131" s="66">
        <v>464</v>
      </c>
      <c r="N131" s="70">
        <v>2018</v>
      </c>
      <c r="O131" s="71">
        <v>464</v>
      </c>
    </row>
    <row r="132" spans="1:15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65" t="s">
        <v>443</v>
      </c>
      <c r="F132" s="65" t="s">
        <v>443</v>
      </c>
      <c r="G132" s="65" t="s">
        <v>443</v>
      </c>
      <c r="H132" s="65" t="s">
        <v>443</v>
      </c>
      <c r="I132" s="65" t="s">
        <v>443</v>
      </c>
      <c r="J132" s="65">
        <v>4860</v>
      </c>
      <c r="K132" s="65" t="s">
        <v>443</v>
      </c>
      <c r="L132" s="65" t="s">
        <v>443</v>
      </c>
      <c r="M132" s="66" t="s">
        <v>443</v>
      </c>
      <c r="N132" s="70">
        <v>2015</v>
      </c>
      <c r="O132" s="71">
        <v>4860</v>
      </c>
    </row>
    <row r="133" spans="1:15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65">
        <v>111</v>
      </c>
      <c r="F133" s="65">
        <v>103</v>
      </c>
      <c r="G133" s="65">
        <v>103</v>
      </c>
      <c r="H133" s="65">
        <v>582</v>
      </c>
      <c r="I133" s="65">
        <v>341</v>
      </c>
      <c r="J133" s="65">
        <v>330</v>
      </c>
      <c r="K133" s="65">
        <v>330</v>
      </c>
      <c r="L133" s="65">
        <v>357</v>
      </c>
      <c r="M133" s="66">
        <v>507</v>
      </c>
      <c r="N133" s="70">
        <v>2018</v>
      </c>
      <c r="O133" s="71">
        <v>507</v>
      </c>
    </row>
    <row r="134" spans="1:15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65" t="s">
        <v>443</v>
      </c>
      <c r="F134" s="65" t="s">
        <v>443</v>
      </c>
      <c r="G134" s="65" t="s">
        <v>443</v>
      </c>
      <c r="H134" s="65" t="s">
        <v>443</v>
      </c>
      <c r="I134" s="65" t="s">
        <v>443</v>
      </c>
      <c r="J134" s="65" t="s">
        <v>443</v>
      </c>
      <c r="K134" s="65" t="s">
        <v>443</v>
      </c>
      <c r="L134" s="65" t="s">
        <v>443</v>
      </c>
      <c r="M134" s="66" t="s">
        <v>443</v>
      </c>
      <c r="N134" s="70"/>
      <c r="O134" s="71" t="s">
        <v>22</v>
      </c>
    </row>
    <row r="135" spans="1:15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65">
        <v>9182</v>
      </c>
      <c r="F135" s="65">
        <v>17765</v>
      </c>
      <c r="G135" s="65">
        <v>17765</v>
      </c>
      <c r="H135" s="65">
        <v>14150</v>
      </c>
      <c r="I135" s="65">
        <v>11000</v>
      </c>
      <c r="J135" s="65">
        <v>19765</v>
      </c>
      <c r="K135" s="65">
        <v>22774</v>
      </c>
      <c r="L135" s="65">
        <v>2000</v>
      </c>
      <c r="M135" s="66">
        <v>32248</v>
      </c>
      <c r="N135" s="70">
        <v>2018</v>
      </c>
      <c r="O135" s="71">
        <v>32248</v>
      </c>
    </row>
    <row r="136" spans="1:15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65">
        <v>975</v>
      </c>
      <c r="F136" s="65">
        <v>1031</v>
      </c>
      <c r="G136" s="65">
        <v>1031</v>
      </c>
      <c r="H136" s="65">
        <v>1057</v>
      </c>
      <c r="I136" s="65">
        <v>1100</v>
      </c>
      <c r="J136" s="65">
        <v>1143</v>
      </c>
      <c r="K136" s="65">
        <v>1144</v>
      </c>
      <c r="L136" s="65">
        <v>1145</v>
      </c>
      <c r="M136" s="66">
        <v>1151</v>
      </c>
      <c r="N136" s="70">
        <v>2018</v>
      </c>
      <c r="O136" s="71">
        <v>1151</v>
      </c>
    </row>
    <row r="137" spans="1:15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65">
        <v>3789</v>
      </c>
      <c r="F137" s="65">
        <v>3676</v>
      </c>
      <c r="G137" s="65">
        <v>3676</v>
      </c>
      <c r="H137" s="65">
        <v>2312</v>
      </c>
      <c r="I137" s="65">
        <v>2966</v>
      </c>
      <c r="J137" s="65">
        <v>4196</v>
      </c>
      <c r="K137" s="65">
        <v>4120</v>
      </c>
      <c r="L137" s="65">
        <v>3552</v>
      </c>
      <c r="M137" s="66">
        <v>2982</v>
      </c>
      <c r="N137" s="70">
        <v>2018</v>
      </c>
      <c r="O137" s="71">
        <v>2982</v>
      </c>
    </row>
    <row r="138" spans="1:15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65" t="s">
        <v>443</v>
      </c>
      <c r="F138" s="65" t="s">
        <v>443</v>
      </c>
      <c r="G138" s="65" t="s">
        <v>443</v>
      </c>
      <c r="H138" s="65" t="s">
        <v>443</v>
      </c>
      <c r="I138" s="65" t="s">
        <v>443</v>
      </c>
      <c r="J138" s="65" t="s">
        <v>443</v>
      </c>
      <c r="K138" s="65" t="s">
        <v>443</v>
      </c>
      <c r="L138" s="65">
        <v>5000</v>
      </c>
      <c r="M138" s="66">
        <v>5000</v>
      </c>
      <c r="N138" s="70">
        <v>2018</v>
      </c>
      <c r="O138" s="71">
        <v>5000</v>
      </c>
    </row>
    <row r="139" spans="1:15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65" t="s">
        <v>443</v>
      </c>
      <c r="F139" s="65" t="s">
        <v>443</v>
      </c>
      <c r="G139" s="65" t="s">
        <v>443</v>
      </c>
      <c r="H139" s="65" t="s">
        <v>443</v>
      </c>
      <c r="I139" s="65" t="s">
        <v>443</v>
      </c>
      <c r="J139" s="65" t="s">
        <v>443</v>
      </c>
      <c r="K139" s="65" t="s">
        <v>443</v>
      </c>
      <c r="L139" s="65" t="s">
        <v>443</v>
      </c>
      <c r="M139" s="66" t="s">
        <v>443</v>
      </c>
      <c r="N139" s="70"/>
      <c r="O139" s="71" t="s">
        <v>22</v>
      </c>
    </row>
    <row r="140" spans="1:15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65" t="s">
        <v>443</v>
      </c>
      <c r="F140" s="65">
        <v>3852</v>
      </c>
      <c r="G140" s="65">
        <v>3852</v>
      </c>
      <c r="H140" s="65">
        <v>3976</v>
      </c>
      <c r="I140" s="65">
        <v>4005</v>
      </c>
      <c r="J140" s="65">
        <v>4035</v>
      </c>
      <c r="K140" s="65" t="s">
        <v>443</v>
      </c>
      <c r="L140" s="65">
        <v>4241</v>
      </c>
      <c r="M140" s="66">
        <v>4241</v>
      </c>
      <c r="N140" s="70">
        <v>2018</v>
      </c>
      <c r="O140" s="71">
        <v>4241</v>
      </c>
    </row>
    <row r="141" spans="1:15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65">
        <v>209</v>
      </c>
      <c r="F141" s="65">
        <v>230</v>
      </c>
      <c r="G141" s="65">
        <v>230</v>
      </c>
      <c r="H141" s="65">
        <v>206</v>
      </c>
      <c r="I141" s="65">
        <v>181</v>
      </c>
      <c r="J141" s="65">
        <v>239</v>
      </c>
      <c r="K141" s="65">
        <v>193</v>
      </c>
      <c r="L141" s="65">
        <v>172</v>
      </c>
      <c r="M141" s="66">
        <v>163</v>
      </c>
      <c r="N141" s="70">
        <v>2018</v>
      </c>
      <c r="O141" s="71">
        <v>163</v>
      </c>
    </row>
    <row r="142" spans="1:15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65">
        <v>485</v>
      </c>
      <c r="F142" s="65">
        <v>526</v>
      </c>
      <c r="G142" s="65">
        <v>526</v>
      </c>
      <c r="H142" s="65">
        <v>1029</v>
      </c>
      <c r="I142" s="65">
        <v>762</v>
      </c>
      <c r="J142" s="65">
        <v>767</v>
      </c>
      <c r="K142" s="65">
        <v>802</v>
      </c>
      <c r="L142" s="65">
        <v>1174</v>
      </c>
      <c r="M142" s="66">
        <v>1070</v>
      </c>
      <c r="N142" s="70">
        <v>2018</v>
      </c>
      <c r="O142" s="71">
        <v>1070</v>
      </c>
    </row>
    <row r="143" spans="1:15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65">
        <v>9957</v>
      </c>
      <c r="F143" s="65">
        <v>10014</v>
      </c>
      <c r="G143" s="65">
        <v>10014</v>
      </c>
      <c r="H143" s="65">
        <v>10100</v>
      </c>
      <c r="I143" s="65">
        <v>10206</v>
      </c>
      <c r="J143" s="65">
        <v>10388</v>
      </c>
      <c r="K143" s="65">
        <v>10469</v>
      </c>
      <c r="L143" s="65">
        <v>10287</v>
      </c>
      <c r="M143" s="66">
        <v>10237</v>
      </c>
      <c r="N143" s="70">
        <v>2018</v>
      </c>
      <c r="O143" s="71">
        <v>10237</v>
      </c>
    </row>
    <row r="144" spans="1:15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65" t="s">
        <v>443</v>
      </c>
      <c r="F144" s="65" t="s">
        <v>443</v>
      </c>
      <c r="G144" s="65" t="s">
        <v>443</v>
      </c>
      <c r="H144" s="65" t="s">
        <v>443</v>
      </c>
      <c r="I144" s="65" t="s">
        <v>443</v>
      </c>
      <c r="J144" s="65" t="s">
        <v>443</v>
      </c>
      <c r="K144" s="65" t="s">
        <v>443</v>
      </c>
      <c r="L144" s="65" t="s">
        <v>443</v>
      </c>
      <c r="M144" s="66" t="s">
        <v>443</v>
      </c>
      <c r="N144" s="70"/>
      <c r="O144" s="71" t="s">
        <v>22</v>
      </c>
    </row>
    <row r="145" spans="1:15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65">
        <v>1022</v>
      </c>
      <c r="F145" s="65">
        <v>1213</v>
      </c>
      <c r="G145" s="65">
        <v>1213</v>
      </c>
      <c r="H145" s="65">
        <v>1171</v>
      </c>
      <c r="I145" s="65">
        <v>1167</v>
      </c>
      <c r="J145" s="65">
        <v>1245</v>
      </c>
      <c r="K145" s="65">
        <v>1312</v>
      </c>
      <c r="L145" s="65">
        <v>1302</v>
      </c>
      <c r="M145" s="66">
        <v>1273</v>
      </c>
      <c r="N145" s="70">
        <v>2018</v>
      </c>
      <c r="O145" s="71">
        <v>1273</v>
      </c>
    </row>
    <row r="146" spans="1:15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65">
        <v>420</v>
      </c>
      <c r="F146" s="65">
        <v>456</v>
      </c>
      <c r="G146" s="65">
        <v>456</v>
      </c>
      <c r="H146" s="65">
        <v>478</v>
      </c>
      <c r="I146" s="65">
        <v>508</v>
      </c>
      <c r="J146" s="65">
        <v>523</v>
      </c>
      <c r="K146" s="65">
        <v>537</v>
      </c>
      <c r="L146" s="65">
        <v>527</v>
      </c>
      <c r="M146" s="66">
        <v>507</v>
      </c>
      <c r="N146" s="70">
        <v>2018</v>
      </c>
      <c r="O146" s="71">
        <v>507</v>
      </c>
    </row>
    <row r="147" spans="1:15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65">
        <v>1414</v>
      </c>
      <c r="F147" s="65">
        <v>1652</v>
      </c>
      <c r="G147" s="65">
        <v>1652</v>
      </c>
      <c r="H147" s="65">
        <v>1686</v>
      </c>
      <c r="I147" s="65">
        <v>2249</v>
      </c>
      <c r="J147" s="65">
        <v>2309</v>
      </c>
      <c r="K147" s="65">
        <v>2281</v>
      </c>
      <c r="L147" s="65">
        <v>2111</v>
      </c>
      <c r="M147" s="66">
        <v>2090</v>
      </c>
      <c r="N147" s="70">
        <v>2018</v>
      </c>
      <c r="O147" s="71">
        <v>2090</v>
      </c>
    </row>
    <row r="148" spans="1:15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65">
        <v>3239</v>
      </c>
      <c r="F148" s="65">
        <v>2946</v>
      </c>
      <c r="G148" s="65">
        <v>2946</v>
      </c>
      <c r="H148" s="65">
        <v>3526</v>
      </c>
      <c r="I148" s="65">
        <v>3252</v>
      </c>
      <c r="J148" s="65">
        <v>3475</v>
      </c>
      <c r="K148" s="65">
        <v>2209</v>
      </c>
      <c r="L148" s="65">
        <v>2867</v>
      </c>
      <c r="M148" s="66">
        <v>2744</v>
      </c>
      <c r="N148" s="70">
        <v>2018</v>
      </c>
      <c r="O148" s="71">
        <v>2744</v>
      </c>
    </row>
    <row r="149" spans="1:15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65">
        <v>5426</v>
      </c>
      <c r="F149" s="65">
        <v>5777</v>
      </c>
      <c r="G149" s="65">
        <v>5777</v>
      </c>
      <c r="H149" s="65">
        <v>5706</v>
      </c>
      <c r="I149" s="65">
        <v>5759</v>
      </c>
      <c r="J149" s="65">
        <v>5965</v>
      </c>
      <c r="K149" s="65">
        <v>6080</v>
      </c>
      <c r="L149" s="65">
        <v>5987</v>
      </c>
      <c r="M149" s="66">
        <v>5845</v>
      </c>
      <c r="N149" s="70">
        <v>2018</v>
      </c>
      <c r="O149" s="71">
        <v>5845</v>
      </c>
    </row>
    <row r="150" spans="1:15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65">
        <v>2673</v>
      </c>
      <c r="F150" s="65">
        <v>2559</v>
      </c>
      <c r="G150" s="65">
        <v>2559</v>
      </c>
      <c r="H150" s="65">
        <v>3092</v>
      </c>
      <c r="I150" s="65">
        <v>3209</v>
      </c>
      <c r="J150" s="65">
        <v>3121</v>
      </c>
      <c r="K150" s="65">
        <v>3310</v>
      </c>
      <c r="L150" s="65">
        <v>2633</v>
      </c>
      <c r="M150" s="66">
        <v>3186</v>
      </c>
      <c r="N150" s="70">
        <v>2018</v>
      </c>
      <c r="O150" s="71">
        <v>3186</v>
      </c>
    </row>
    <row r="151" spans="1:15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65">
        <v>1805</v>
      </c>
      <c r="F151" s="65">
        <v>2000</v>
      </c>
      <c r="G151" s="65">
        <v>2000</v>
      </c>
      <c r="H151" s="65">
        <v>2077</v>
      </c>
      <c r="I151" s="65">
        <v>2134</v>
      </c>
      <c r="J151" s="65">
        <v>2161</v>
      </c>
      <c r="K151" s="65">
        <v>2139</v>
      </c>
      <c r="L151" s="65">
        <v>1998</v>
      </c>
      <c r="M151" s="66">
        <v>1942</v>
      </c>
      <c r="N151" s="70">
        <v>2018</v>
      </c>
      <c r="O151" s="71">
        <v>1942</v>
      </c>
    </row>
    <row r="152" spans="1:15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65">
        <v>1733</v>
      </c>
      <c r="F152" s="65">
        <v>1768</v>
      </c>
      <c r="G152" s="65">
        <v>1768</v>
      </c>
      <c r="H152" s="65">
        <v>1782</v>
      </c>
      <c r="I152" s="65">
        <v>1850</v>
      </c>
      <c r="J152" s="65">
        <v>1849</v>
      </c>
      <c r="K152" s="65">
        <v>1849</v>
      </c>
      <c r="L152" s="65">
        <v>1849</v>
      </c>
      <c r="M152" s="66">
        <v>1849</v>
      </c>
      <c r="N152" s="70">
        <v>2018</v>
      </c>
      <c r="O152" s="71">
        <v>1849</v>
      </c>
    </row>
    <row r="153" spans="1:15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65">
        <v>4538</v>
      </c>
      <c r="F153" s="65" t="s">
        <v>443</v>
      </c>
      <c r="G153" s="65" t="s">
        <v>443</v>
      </c>
      <c r="H153" s="65" t="s">
        <v>443</v>
      </c>
      <c r="I153" s="65" t="s">
        <v>443</v>
      </c>
      <c r="J153" s="65" t="s">
        <v>443</v>
      </c>
      <c r="K153" s="65" t="s">
        <v>443</v>
      </c>
      <c r="L153" s="65">
        <v>6244</v>
      </c>
      <c r="M153" s="66">
        <v>6337</v>
      </c>
      <c r="N153" s="70">
        <v>2018</v>
      </c>
      <c r="O153" s="71">
        <v>6337</v>
      </c>
    </row>
    <row r="154" spans="1:15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65">
        <v>572</v>
      </c>
      <c r="F154" s="65">
        <v>614</v>
      </c>
      <c r="G154" s="65">
        <v>614</v>
      </c>
      <c r="H154" s="65">
        <v>636</v>
      </c>
      <c r="I154" s="65">
        <v>651</v>
      </c>
      <c r="J154" s="65">
        <v>649</v>
      </c>
      <c r="K154" s="65">
        <v>651</v>
      </c>
      <c r="L154" s="65">
        <v>757</v>
      </c>
      <c r="M154" s="66">
        <v>586</v>
      </c>
      <c r="N154" s="70">
        <v>2018</v>
      </c>
      <c r="O154" s="71">
        <v>586</v>
      </c>
    </row>
    <row r="155" spans="1:15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65">
        <v>7413</v>
      </c>
      <c r="F155" s="65">
        <v>7504</v>
      </c>
      <c r="G155" s="65">
        <v>7504</v>
      </c>
      <c r="H155" s="65">
        <v>7775</v>
      </c>
      <c r="I155" s="65">
        <v>7939</v>
      </c>
      <c r="J155" s="65">
        <v>8608</v>
      </c>
      <c r="K155" s="65">
        <v>8608</v>
      </c>
      <c r="L155" s="65">
        <v>8829</v>
      </c>
      <c r="M155" s="66">
        <v>8931</v>
      </c>
      <c r="N155" s="70">
        <v>2018</v>
      </c>
      <c r="O155" s="71">
        <v>8931</v>
      </c>
    </row>
    <row r="156" spans="1:15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65">
        <v>591</v>
      </c>
      <c r="F156" s="65">
        <v>554</v>
      </c>
      <c r="G156" s="65">
        <v>554</v>
      </c>
      <c r="H156" s="65">
        <v>535</v>
      </c>
      <c r="I156" s="65">
        <v>475</v>
      </c>
      <c r="J156" s="65">
        <v>506</v>
      </c>
      <c r="K156" s="65">
        <v>499</v>
      </c>
      <c r="L156" s="65">
        <v>720</v>
      </c>
      <c r="M156" s="66">
        <v>461</v>
      </c>
      <c r="N156" s="70">
        <v>2018</v>
      </c>
      <c r="O156" s="71">
        <v>461</v>
      </c>
    </row>
    <row r="157" spans="1:15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65" t="s">
        <v>443</v>
      </c>
      <c r="F157" s="65" t="s">
        <v>443</v>
      </c>
      <c r="G157" s="65" t="s">
        <v>443</v>
      </c>
      <c r="H157" s="65">
        <v>2400</v>
      </c>
      <c r="I157" s="65">
        <v>5400</v>
      </c>
      <c r="J157" s="65">
        <v>5400</v>
      </c>
      <c r="K157" s="65" t="s">
        <v>443</v>
      </c>
      <c r="L157" s="65" t="s">
        <v>443</v>
      </c>
      <c r="M157" s="66" t="s">
        <v>443</v>
      </c>
      <c r="N157" s="70">
        <v>2015</v>
      </c>
      <c r="O157" s="71">
        <v>5400</v>
      </c>
    </row>
    <row r="158" spans="1:15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65" t="s">
        <v>443</v>
      </c>
      <c r="F158" s="65" t="s">
        <v>443</v>
      </c>
      <c r="G158" s="65" t="s">
        <v>443</v>
      </c>
      <c r="H158" s="65" t="s">
        <v>443</v>
      </c>
      <c r="I158" s="65" t="s">
        <v>443</v>
      </c>
      <c r="J158" s="65" t="s">
        <v>443</v>
      </c>
      <c r="K158" s="65" t="s">
        <v>443</v>
      </c>
      <c r="L158" s="65" t="s">
        <v>443</v>
      </c>
      <c r="M158" s="66" t="s">
        <v>443</v>
      </c>
      <c r="N158" s="70"/>
      <c r="O158" s="71" t="s">
        <v>22</v>
      </c>
    </row>
    <row r="159" spans="1:15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65">
        <v>692</v>
      </c>
      <c r="F159" s="65">
        <v>713</v>
      </c>
      <c r="G159" s="65">
        <v>713</v>
      </c>
      <c r="H159" s="65">
        <v>1052</v>
      </c>
      <c r="I159" s="65">
        <v>713</v>
      </c>
      <c r="J159" s="65">
        <v>713</v>
      </c>
      <c r="K159" s="65">
        <v>714</v>
      </c>
      <c r="L159" s="65">
        <v>713</v>
      </c>
      <c r="M159" s="66">
        <v>713</v>
      </c>
      <c r="N159" s="70">
        <v>2018</v>
      </c>
      <c r="O159" s="71">
        <v>713</v>
      </c>
    </row>
    <row r="160" spans="1:15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65">
        <v>12</v>
      </c>
      <c r="F160" s="65">
        <v>193</v>
      </c>
      <c r="G160" s="65">
        <v>193</v>
      </c>
      <c r="H160" s="65">
        <v>315</v>
      </c>
      <c r="I160" s="65">
        <v>316</v>
      </c>
      <c r="J160" s="65">
        <v>193</v>
      </c>
      <c r="K160" s="65">
        <v>971</v>
      </c>
      <c r="L160" s="65">
        <v>879</v>
      </c>
      <c r="M160" s="66">
        <v>872</v>
      </c>
      <c r="N160" s="70">
        <v>2018</v>
      </c>
      <c r="O160" s="71">
        <v>872</v>
      </c>
    </row>
    <row r="161" spans="1:15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65">
        <v>764</v>
      </c>
      <c r="F161" s="65" t="s">
        <v>443</v>
      </c>
      <c r="G161" s="65" t="s">
        <v>443</v>
      </c>
      <c r="H161" s="65" t="s">
        <v>443</v>
      </c>
      <c r="I161" s="65" t="s">
        <v>443</v>
      </c>
      <c r="J161" s="65" t="s">
        <v>443</v>
      </c>
      <c r="K161" s="65" t="s">
        <v>443</v>
      </c>
      <c r="L161" s="65" t="s">
        <v>443</v>
      </c>
      <c r="M161" s="66">
        <v>6954</v>
      </c>
      <c r="N161" s="70">
        <v>2018</v>
      </c>
      <c r="O161" s="71">
        <v>6954</v>
      </c>
    </row>
    <row r="162" spans="1:15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65">
        <v>3094</v>
      </c>
      <c r="F162" s="65">
        <v>3348</v>
      </c>
      <c r="G162" s="65">
        <v>3348</v>
      </c>
      <c r="H162" s="65">
        <v>3470</v>
      </c>
      <c r="I162" s="65">
        <v>3517</v>
      </c>
      <c r="J162" s="65">
        <v>3728</v>
      </c>
      <c r="K162" s="65">
        <v>3799</v>
      </c>
      <c r="L162" s="65">
        <v>3838</v>
      </c>
      <c r="M162" s="66">
        <v>3907</v>
      </c>
      <c r="N162" s="70">
        <v>2018</v>
      </c>
      <c r="O162" s="71">
        <v>3907</v>
      </c>
    </row>
    <row r="163" spans="1:15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65" t="s">
        <v>443</v>
      </c>
      <c r="F163" s="65" t="s">
        <v>443</v>
      </c>
      <c r="G163" s="65" t="s">
        <v>443</v>
      </c>
      <c r="H163" s="65" t="s">
        <v>443</v>
      </c>
      <c r="I163" s="65">
        <v>2500</v>
      </c>
      <c r="J163" s="65">
        <v>2600</v>
      </c>
      <c r="K163" s="65">
        <v>2600</v>
      </c>
      <c r="L163" s="65">
        <v>2600</v>
      </c>
      <c r="M163" s="66" t="s">
        <v>443</v>
      </c>
      <c r="N163" s="70">
        <v>2017</v>
      </c>
      <c r="O163" s="71">
        <v>2600</v>
      </c>
    </row>
    <row r="164" spans="1:15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65">
        <v>114</v>
      </c>
      <c r="F164" s="65">
        <v>5424</v>
      </c>
      <c r="G164" s="65">
        <v>5424</v>
      </c>
      <c r="H164" s="65">
        <v>5373</v>
      </c>
      <c r="I164" s="65">
        <v>5062</v>
      </c>
      <c r="J164" s="65">
        <v>5689</v>
      </c>
      <c r="K164" s="65">
        <v>5688</v>
      </c>
      <c r="L164" s="65">
        <v>5771</v>
      </c>
      <c r="M164" s="66">
        <v>113</v>
      </c>
      <c r="N164" s="70">
        <v>2018</v>
      </c>
      <c r="O164" s="71">
        <v>113</v>
      </c>
    </row>
    <row r="165" spans="1:15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65">
        <v>553</v>
      </c>
      <c r="F165" s="65">
        <v>577</v>
      </c>
      <c r="G165" s="65">
        <v>577</v>
      </c>
      <c r="H165" s="65">
        <v>357</v>
      </c>
      <c r="I165" s="65">
        <v>591</v>
      </c>
      <c r="J165" s="65">
        <v>600</v>
      </c>
      <c r="K165" s="65">
        <v>600</v>
      </c>
      <c r="L165" s="65">
        <v>600</v>
      </c>
      <c r="M165" s="66">
        <v>600</v>
      </c>
      <c r="N165" s="70">
        <v>2018</v>
      </c>
      <c r="O165" s="71">
        <v>600</v>
      </c>
    </row>
    <row r="166" spans="1:15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65">
        <v>393</v>
      </c>
      <c r="F166" s="65">
        <v>402</v>
      </c>
      <c r="G166" s="65">
        <v>402</v>
      </c>
      <c r="H166" s="65">
        <v>408</v>
      </c>
      <c r="I166" s="65">
        <v>411</v>
      </c>
      <c r="J166" s="65">
        <v>439</v>
      </c>
      <c r="K166" s="65">
        <v>441</v>
      </c>
      <c r="L166" s="65">
        <v>447</v>
      </c>
      <c r="M166" s="66">
        <v>429</v>
      </c>
      <c r="N166" s="70">
        <v>2018</v>
      </c>
      <c r="O166" s="71">
        <v>429</v>
      </c>
    </row>
    <row r="167" spans="1:15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65">
        <v>101</v>
      </c>
      <c r="F167" s="65">
        <v>92</v>
      </c>
      <c r="G167" s="65">
        <v>92</v>
      </c>
      <c r="H167" s="65">
        <v>212</v>
      </c>
      <c r="I167" s="65">
        <v>64</v>
      </c>
      <c r="J167" s="65">
        <v>61</v>
      </c>
      <c r="K167" s="65">
        <v>167</v>
      </c>
      <c r="L167" s="65">
        <v>200</v>
      </c>
      <c r="M167" s="66">
        <v>0</v>
      </c>
      <c r="N167" s="70">
        <v>2018</v>
      </c>
      <c r="O167" s="71">
        <v>0</v>
      </c>
    </row>
    <row r="168" spans="1:15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65">
        <v>10836</v>
      </c>
      <c r="F168" s="65">
        <v>12156</v>
      </c>
      <c r="G168" s="65">
        <v>12156</v>
      </c>
      <c r="H168" s="65">
        <v>12290</v>
      </c>
      <c r="I168" s="65">
        <v>12354</v>
      </c>
      <c r="J168" s="65">
        <v>12223</v>
      </c>
      <c r="K168" s="65">
        <v>11970</v>
      </c>
      <c r="L168" s="65">
        <v>11573</v>
      </c>
      <c r="M168" s="66">
        <v>11411</v>
      </c>
      <c r="N168" s="70">
        <v>2018</v>
      </c>
      <c r="O168" s="71">
        <v>11411</v>
      </c>
    </row>
    <row r="169" spans="1:15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65">
        <v>4553</v>
      </c>
      <c r="F169" s="65">
        <v>4825</v>
      </c>
      <c r="G169" s="65">
        <v>4825</v>
      </c>
      <c r="H169" s="65">
        <v>5708</v>
      </c>
      <c r="I169" s="65">
        <v>6988</v>
      </c>
      <c r="J169" s="65">
        <v>6881</v>
      </c>
      <c r="K169" s="65">
        <v>6980</v>
      </c>
      <c r="L169" s="65">
        <v>6777</v>
      </c>
      <c r="M169" s="66">
        <v>6684</v>
      </c>
      <c r="N169" s="70">
        <v>2018</v>
      </c>
      <c r="O169" s="71">
        <v>6684</v>
      </c>
    </row>
    <row r="170" spans="1:15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65">
        <v>708</v>
      </c>
      <c r="F170" s="65">
        <v>1757</v>
      </c>
      <c r="G170" s="65">
        <v>1757</v>
      </c>
      <c r="H170" s="65">
        <v>518</v>
      </c>
      <c r="I170" s="65">
        <v>1756</v>
      </c>
      <c r="J170" s="65">
        <v>1756</v>
      </c>
      <c r="K170" s="65">
        <v>1756</v>
      </c>
      <c r="L170" s="65">
        <v>1756</v>
      </c>
      <c r="M170" s="66">
        <v>1756</v>
      </c>
      <c r="N170" s="70">
        <v>2018</v>
      </c>
      <c r="O170" s="71">
        <v>1756</v>
      </c>
    </row>
    <row r="171" spans="1:15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65">
        <v>1896</v>
      </c>
      <c r="F171" s="65">
        <v>2270</v>
      </c>
      <c r="G171" s="65">
        <v>2270</v>
      </c>
      <c r="H171" s="65">
        <v>2393</v>
      </c>
      <c r="I171" s="65">
        <v>2445</v>
      </c>
      <c r="J171" s="65">
        <v>2550</v>
      </c>
      <c r="K171" s="65">
        <v>2626</v>
      </c>
      <c r="L171" s="65">
        <v>2133</v>
      </c>
      <c r="M171" s="66">
        <v>2610</v>
      </c>
      <c r="N171" s="70">
        <v>2018</v>
      </c>
      <c r="O171" s="71">
        <v>2610</v>
      </c>
    </row>
    <row r="172" spans="1:15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65">
        <v>3273</v>
      </c>
      <c r="F172" s="65">
        <v>2954</v>
      </c>
      <c r="G172" s="65">
        <v>2954</v>
      </c>
      <c r="H172" s="65">
        <v>2854</v>
      </c>
      <c r="I172" s="65">
        <v>3647</v>
      </c>
      <c r="J172" s="65">
        <v>3671</v>
      </c>
      <c r="K172" s="65">
        <v>3678</v>
      </c>
      <c r="L172" s="65">
        <v>3679</v>
      </c>
      <c r="M172" s="66">
        <v>3679</v>
      </c>
      <c r="N172" s="70">
        <v>2018</v>
      </c>
      <c r="O172" s="71">
        <v>3679</v>
      </c>
    </row>
    <row r="173" spans="1:15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65" t="s">
        <v>443</v>
      </c>
      <c r="F173" s="65" t="s">
        <v>443</v>
      </c>
      <c r="G173" s="65" t="s">
        <v>443</v>
      </c>
      <c r="H173" s="65" t="s">
        <v>443</v>
      </c>
      <c r="I173" s="65" t="s">
        <v>443</v>
      </c>
      <c r="J173" s="65" t="s">
        <v>443</v>
      </c>
      <c r="K173" s="65" t="s">
        <v>443</v>
      </c>
      <c r="L173" s="65" t="s">
        <v>443</v>
      </c>
      <c r="M173" s="66" t="s">
        <v>443</v>
      </c>
      <c r="N173" s="70"/>
      <c r="O173" s="71" t="s">
        <v>22</v>
      </c>
    </row>
    <row r="174" spans="1:15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65" t="s">
        <v>443</v>
      </c>
      <c r="F174" s="65" t="s">
        <v>443</v>
      </c>
      <c r="G174" s="65" t="s">
        <v>443</v>
      </c>
      <c r="H174" s="65" t="s">
        <v>443</v>
      </c>
      <c r="I174" s="65" t="s">
        <v>443</v>
      </c>
      <c r="J174" s="65" t="s">
        <v>443</v>
      </c>
      <c r="K174" s="65" t="s">
        <v>443</v>
      </c>
      <c r="L174" s="65" t="s">
        <v>443</v>
      </c>
      <c r="M174" s="66" t="s">
        <v>443</v>
      </c>
      <c r="N174" s="70"/>
      <c r="O174" s="71" t="s">
        <v>22</v>
      </c>
    </row>
    <row r="175" spans="1:15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65">
        <v>1774</v>
      </c>
      <c r="F175" s="65">
        <v>1981</v>
      </c>
      <c r="G175" s="65">
        <v>1981</v>
      </c>
      <c r="H175" s="65">
        <v>2253</v>
      </c>
      <c r="I175" s="65">
        <v>2284</v>
      </c>
      <c r="J175" s="65">
        <v>2042</v>
      </c>
      <c r="K175" s="65">
        <v>2381</v>
      </c>
      <c r="L175" s="65">
        <v>2397</v>
      </c>
      <c r="M175" s="66">
        <v>2479</v>
      </c>
      <c r="N175" s="70">
        <v>2018</v>
      </c>
      <c r="O175" s="71">
        <v>2479</v>
      </c>
    </row>
    <row r="176" spans="1:15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65">
        <v>1283</v>
      </c>
      <c r="F176" s="65">
        <v>1358</v>
      </c>
      <c r="G176" s="65">
        <v>1358</v>
      </c>
      <c r="H176" s="65">
        <v>1370</v>
      </c>
      <c r="I176" s="65">
        <v>1445</v>
      </c>
      <c r="J176" s="65">
        <v>1495</v>
      </c>
      <c r="K176" s="65">
        <v>1540</v>
      </c>
      <c r="L176" s="65">
        <v>1348</v>
      </c>
      <c r="M176" s="66">
        <v>1398</v>
      </c>
      <c r="N176" s="70">
        <v>2018</v>
      </c>
      <c r="O176" s="71">
        <v>1398</v>
      </c>
    </row>
    <row r="177" spans="1:15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65">
        <v>3101</v>
      </c>
      <c r="F177" s="65">
        <v>4266</v>
      </c>
      <c r="G177" s="65">
        <v>4266</v>
      </c>
      <c r="H177" s="65">
        <v>4790</v>
      </c>
      <c r="I177" s="65">
        <v>5111</v>
      </c>
      <c r="J177" s="65">
        <v>5265</v>
      </c>
      <c r="K177" s="65">
        <v>5298</v>
      </c>
      <c r="L177" s="65">
        <v>5338</v>
      </c>
      <c r="M177" s="66">
        <v>5315</v>
      </c>
      <c r="N177" s="70">
        <v>2018</v>
      </c>
      <c r="O177" s="71">
        <v>5315</v>
      </c>
    </row>
    <row r="178" spans="1:15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65">
        <v>1740</v>
      </c>
      <c r="F178" s="65">
        <v>1740</v>
      </c>
      <c r="G178" s="65">
        <v>1740</v>
      </c>
      <c r="H178" s="65">
        <v>1689</v>
      </c>
      <c r="I178" s="65">
        <v>1704</v>
      </c>
      <c r="J178" s="65">
        <v>1669</v>
      </c>
      <c r="K178" s="65">
        <v>1715</v>
      </c>
      <c r="L178" s="65">
        <v>1648</v>
      </c>
      <c r="M178" s="66">
        <v>1549</v>
      </c>
      <c r="N178" s="70">
        <v>2018</v>
      </c>
      <c r="O178" s="71">
        <v>1549</v>
      </c>
    </row>
    <row r="179" spans="1:15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65">
        <v>621</v>
      </c>
      <c r="F179" s="65">
        <v>629</v>
      </c>
      <c r="G179" s="65">
        <v>629</v>
      </c>
      <c r="H179" s="65">
        <v>587</v>
      </c>
      <c r="I179" s="65">
        <v>559</v>
      </c>
      <c r="J179" s="65">
        <v>556</v>
      </c>
      <c r="K179" s="65">
        <v>548</v>
      </c>
      <c r="L179" s="65">
        <v>465</v>
      </c>
      <c r="M179" s="66">
        <v>456</v>
      </c>
      <c r="N179" s="70">
        <v>2018</v>
      </c>
      <c r="O179" s="71">
        <v>456</v>
      </c>
    </row>
    <row r="180" spans="1:15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65">
        <v>4481</v>
      </c>
      <c r="F180" s="65">
        <v>3146</v>
      </c>
      <c r="G180" s="65">
        <v>3146</v>
      </c>
      <c r="H180" s="65">
        <v>4749</v>
      </c>
      <c r="I180" s="65">
        <v>4843</v>
      </c>
      <c r="J180" s="65">
        <v>5295</v>
      </c>
      <c r="K180" s="65">
        <v>3421</v>
      </c>
      <c r="L180" s="65">
        <v>3788</v>
      </c>
      <c r="M180" s="66">
        <v>4001</v>
      </c>
      <c r="N180" s="70">
        <v>2018</v>
      </c>
      <c r="O180" s="71">
        <v>4001</v>
      </c>
    </row>
    <row r="181" spans="1:15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65">
        <v>0</v>
      </c>
      <c r="F181" s="65">
        <v>174</v>
      </c>
      <c r="G181" s="65">
        <v>174</v>
      </c>
      <c r="H181" s="65">
        <v>158</v>
      </c>
      <c r="I181" s="65">
        <v>174</v>
      </c>
      <c r="J181" s="65">
        <v>174</v>
      </c>
      <c r="K181" s="65">
        <v>194</v>
      </c>
      <c r="L181" s="65">
        <v>240</v>
      </c>
      <c r="M181" s="66">
        <v>174</v>
      </c>
      <c r="N181" s="70">
        <v>2018</v>
      </c>
      <c r="O181" s="71">
        <v>174</v>
      </c>
    </row>
    <row r="182" spans="1:15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65">
        <v>818</v>
      </c>
      <c r="F182" s="65">
        <v>821</v>
      </c>
      <c r="G182" s="65">
        <v>821</v>
      </c>
      <c r="H182" s="65">
        <v>827</v>
      </c>
      <c r="I182" s="65">
        <v>843</v>
      </c>
      <c r="J182" s="65">
        <v>847</v>
      </c>
      <c r="K182" s="65">
        <v>1070</v>
      </c>
      <c r="L182" s="65">
        <v>1043</v>
      </c>
      <c r="M182" s="66">
        <v>1034</v>
      </c>
      <c r="N182" s="70">
        <v>2018</v>
      </c>
      <c r="O182" s="71">
        <v>1034</v>
      </c>
    </row>
    <row r="183" spans="1:15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65">
        <v>1053</v>
      </c>
      <c r="F183" s="65">
        <v>1087</v>
      </c>
      <c r="G183" s="65">
        <v>1087</v>
      </c>
      <c r="H183" s="65">
        <v>1137</v>
      </c>
      <c r="I183" s="65">
        <v>1138</v>
      </c>
      <c r="J183" s="65">
        <v>1143</v>
      </c>
      <c r="K183" s="65">
        <v>1131</v>
      </c>
      <c r="L183" s="65">
        <v>807</v>
      </c>
      <c r="M183" s="66">
        <v>1135</v>
      </c>
      <c r="N183" s="70">
        <v>2018</v>
      </c>
      <c r="O183" s="71">
        <v>1135</v>
      </c>
    </row>
    <row r="184" spans="1:15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65">
        <v>527</v>
      </c>
      <c r="F184" s="65">
        <v>485</v>
      </c>
      <c r="G184" s="65">
        <v>485</v>
      </c>
      <c r="H184" s="65">
        <v>490</v>
      </c>
      <c r="I184" s="65">
        <v>484</v>
      </c>
      <c r="J184" s="65">
        <v>484</v>
      </c>
      <c r="K184" s="65">
        <v>484</v>
      </c>
      <c r="L184" s="65">
        <v>484</v>
      </c>
      <c r="M184" s="66">
        <v>484</v>
      </c>
      <c r="N184" s="70">
        <v>2018</v>
      </c>
      <c r="O184" s="71">
        <v>484</v>
      </c>
    </row>
    <row r="185" spans="1:15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65" t="s">
        <v>443</v>
      </c>
      <c r="F185" s="65" t="s">
        <v>443</v>
      </c>
      <c r="G185" s="65" t="s">
        <v>443</v>
      </c>
      <c r="H185" s="65" t="s">
        <v>443</v>
      </c>
      <c r="I185" s="65" t="s">
        <v>443</v>
      </c>
      <c r="J185" s="65" t="s">
        <v>443</v>
      </c>
      <c r="K185" s="65" t="s">
        <v>443</v>
      </c>
      <c r="L185" s="65" t="s">
        <v>443</v>
      </c>
      <c r="M185" s="66" t="s">
        <v>443</v>
      </c>
      <c r="N185" s="70"/>
      <c r="O185" s="71" t="s">
        <v>22</v>
      </c>
    </row>
    <row r="186" spans="1:15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65">
        <v>1740</v>
      </c>
      <c r="F186" s="65">
        <v>1752</v>
      </c>
      <c r="G186" s="65" t="s">
        <v>443</v>
      </c>
      <c r="H186" s="65">
        <v>2235</v>
      </c>
      <c r="I186" s="65">
        <v>2237</v>
      </c>
      <c r="J186" s="65">
        <v>2237</v>
      </c>
      <c r="K186" s="65">
        <v>2237</v>
      </c>
      <c r="L186" s="65">
        <v>2796</v>
      </c>
      <c r="M186" s="66" t="s">
        <v>443</v>
      </c>
      <c r="N186" s="70">
        <v>2017</v>
      </c>
      <c r="O186" s="71">
        <v>2796</v>
      </c>
    </row>
    <row r="187" spans="1:15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65">
        <v>2835</v>
      </c>
      <c r="F187" s="65">
        <v>3475</v>
      </c>
      <c r="G187" s="65">
        <v>3475</v>
      </c>
      <c r="H187" s="65">
        <v>3545</v>
      </c>
      <c r="I187" s="65">
        <v>3555</v>
      </c>
      <c r="J187" s="65">
        <v>3577</v>
      </c>
      <c r="K187" s="65">
        <v>3710</v>
      </c>
      <c r="L187" s="65">
        <v>3768</v>
      </c>
      <c r="M187" s="66">
        <v>3873</v>
      </c>
      <c r="N187" s="70">
        <v>2018</v>
      </c>
      <c r="O187" s="71">
        <v>3873</v>
      </c>
    </row>
    <row r="188" spans="1:15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65">
        <v>6184</v>
      </c>
      <c r="F188" s="65">
        <v>6679</v>
      </c>
      <c r="G188" s="65">
        <v>6679</v>
      </c>
      <c r="H188" s="65">
        <v>6931</v>
      </c>
      <c r="I188" s="65">
        <v>7075</v>
      </c>
      <c r="J188" s="65">
        <v>7223</v>
      </c>
      <c r="K188" s="65">
        <v>6581</v>
      </c>
      <c r="L188" s="65">
        <v>6684</v>
      </c>
      <c r="M188" s="66">
        <v>7263</v>
      </c>
      <c r="N188" s="70">
        <v>2018</v>
      </c>
      <c r="O188" s="71">
        <v>7263</v>
      </c>
    </row>
    <row r="189" spans="1:15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65">
        <v>7185</v>
      </c>
      <c r="F189" s="65">
        <v>7664</v>
      </c>
      <c r="G189" s="65">
        <v>7664</v>
      </c>
      <c r="H189" s="65">
        <v>9316</v>
      </c>
      <c r="I189" s="65" t="s">
        <v>443</v>
      </c>
      <c r="J189" s="65">
        <v>37866</v>
      </c>
      <c r="K189" s="65">
        <v>48519</v>
      </c>
      <c r="L189" s="65" t="s">
        <v>443</v>
      </c>
      <c r="M189" s="66">
        <v>55912</v>
      </c>
      <c r="N189" s="70">
        <v>2018</v>
      </c>
      <c r="O189" s="71">
        <v>55912</v>
      </c>
    </row>
    <row r="190" spans="1:15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65">
        <v>624</v>
      </c>
      <c r="F190" s="65">
        <v>530</v>
      </c>
      <c r="G190" s="65">
        <v>530</v>
      </c>
      <c r="H190" s="65">
        <v>516</v>
      </c>
      <c r="I190" s="65">
        <v>680</v>
      </c>
      <c r="J190" s="65">
        <v>716</v>
      </c>
      <c r="K190" s="65">
        <v>801</v>
      </c>
      <c r="L190" s="65">
        <v>822</v>
      </c>
      <c r="M190" s="66">
        <v>855</v>
      </c>
      <c r="N190" s="70">
        <v>2018</v>
      </c>
      <c r="O190" s="71">
        <v>855</v>
      </c>
    </row>
    <row r="191" spans="1:15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65">
        <v>190349</v>
      </c>
      <c r="F191" s="65">
        <v>199624</v>
      </c>
      <c r="G191" s="65">
        <v>199624</v>
      </c>
      <c r="H191" s="65">
        <v>201350</v>
      </c>
      <c r="I191" s="65">
        <v>178262</v>
      </c>
      <c r="J191" s="65">
        <v>189495</v>
      </c>
      <c r="K191" s="65">
        <v>193533</v>
      </c>
      <c r="L191" s="65">
        <v>194561</v>
      </c>
      <c r="M191" s="66">
        <v>189816</v>
      </c>
      <c r="N191" s="70">
        <v>2018</v>
      </c>
      <c r="O191" s="71">
        <v>189816</v>
      </c>
    </row>
    <row r="192" spans="1:15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65">
        <v>1501</v>
      </c>
      <c r="F192" s="65">
        <v>1488</v>
      </c>
      <c r="G192" s="65">
        <v>1488</v>
      </c>
      <c r="H192" s="65">
        <v>562</v>
      </c>
      <c r="I192" s="65">
        <v>1489</v>
      </c>
      <c r="J192" s="65">
        <v>1489</v>
      </c>
      <c r="K192" s="65">
        <v>1489</v>
      </c>
      <c r="L192" s="65">
        <v>1489</v>
      </c>
      <c r="M192" s="66">
        <v>1489</v>
      </c>
      <c r="N192" s="70">
        <v>2018</v>
      </c>
      <c r="O192" s="71">
        <v>1489</v>
      </c>
    </row>
    <row r="193" spans="1:15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65">
        <v>2996</v>
      </c>
      <c r="F193" s="65">
        <v>2890</v>
      </c>
      <c r="G193" s="65">
        <v>2857</v>
      </c>
      <c r="H193" s="65">
        <v>2890</v>
      </c>
      <c r="I193" s="65">
        <v>3099</v>
      </c>
      <c r="J193" s="65">
        <v>3159</v>
      </c>
      <c r="K193" s="65">
        <v>3229</v>
      </c>
      <c r="L193" s="65">
        <v>3238</v>
      </c>
      <c r="M193" s="66">
        <v>3221</v>
      </c>
      <c r="N193" s="70">
        <v>2018</v>
      </c>
      <c r="O193" s="71">
        <v>3221</v>
      </c>
    </row>
    <row r="194" spans="1:15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65">
        <v>2062</v>
      </c>
      <c r="F194" s="65">
        <v>2396</v>
      </c>
      <c r="G194" s="65">
        <v>2003</v>
      </c>
      <c r="H194" s="65">
        <v>2396</v>
      </c>
      <c r="I194" s="65">
        <v>2350</v>
      </c>
      <c r="J194" s="65">
        <v>1182</v>
      </c>
      <c r="K194" s="65">
        <v>2505</v>
      </c>
      <c r="L194" s="65">
        <v>2544</v>
      </c>
      <c r="M194" s="66">
        <v>2555</v>
      </c>
      <c r="N194" s="70">
        <v>2018</v>
      </c>
      <c r="O194" s="71">
        <v>2555</v>
      </c>
    </row>
    <row r="195" spans="1:15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65" t="s">
        <v>443</v>
      </c>
      <c r="F195" s="65" t="s">
        <v>443</v>
      </c>
      <c r="G195" s="65" t="s">
        <v>443</v>
      </c>
      <c r="H195" s="65" t="s">
        <v>443</v>
      </c>
      <c r="I195" s="65" t="s">
        <v>443</v>
      </c>
      <c r="J195" s="65" t="s">
        <v>443</v>
      </c>
      <c r="K195" s="65" t="s">
        <v>443</v>
      </c>
      <c r="L195" s="65" t="s">
        <v>443</v>
      </c>
      <c r="M195" s="66" t="s">
        <v>443</v>
      </c>
      <c r="N195" s="70"/>
      <c r="O195" s="71" t="s">
        <v>22</v>
      </c>
    </row>
    <row r="196" spans="1:15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65">
        <v>3217</v>
      </c>
      <c r="F196" s="65">
        <v>3710</v>
      </c>
      <c r="G196" s="65">
        <v>3317</v>
      </c>
      <c r="H196" s="65">
        <v>3710</v>
      </c>
      <c r="I196" s="65">
        <v>3841</v>
      </c>
      <c r="J196" s="65">
        <v>3901</v>
      </c>
      <c r="K196" s="65">
        <v>3966</v>
      </c>
      <c r="L196" s="65">
        <v>2326</v>
      </c>
      <c r="M196" s="66">
        <v>2326</v>
      </c>
      <c r="N196" s="70">
        <v>2018</v>
      </c>
      <c r="O196" s="71">
        <v>2326</v>
      </c>
    </row>
    <row r="197" spans="1:15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65" t="s">
        <v>443</v>
      </c>
      <c r="F197" s="65" t="s">
        <v>443</v>
      </c>
      <c r="G197" s="65" t="s">
        <v>443</v>
      </c>
      <c r="H197" s="65" t="s">
        <v>443</v>
      </c>
      <c r="I197" s="65" t="s">
        <v>443</v>
      </c>
      <c r="J197" s="65" t="s">
        <v>443</v>
      </c>
      <c r="K197" s="65">
        <v>800</v>
      </c>
      <c r="L197" s="65" t="s">
        <v>443</v>
      </c>
      <c r="M197" s="66" t="s">
        <v>443</v>
      </c>
      <c r="N197" s="70">
        <v>2016</v>
      </c>
      <c r="O197" s="71">
        <v>800</v>
      </c>
    </row>
    <row r="198" spans="1:15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65" t="s">
        <v>443</v>
      </c>
      <c r="F198" s="65" t="s">
        <v>443</v>
      </c>
      <c r="G198" s="65" t="s">
        <v>443</v>
      </c>
      <c r="H198" s="65" t="s">
        <v>443</v>
      </c>
      <c r="I198" s="65" t="s">
        <v>443</v>
      </c>
      <c r="J198" s="65" t="s">
        <v>443</v>
      </c>
      <c r="K198" s="65" t="s">
        <v>443</v>
      </c>
      <c r="L198" s="65" t="s">
        <v>443</v>
      </c>
      <c r="M198" s="66" t="s">
        <v>443</v>
      </c>
      <c r="N198" s="70"/>
      <c r="O198" s="71" t="s">
        <v>22</v>
      </c>
    </row>
    <row r="199" spans="1:15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65">
        <v>545</v>
      </c>
      <c r="F199" s="65">
        <v>722</v>
      </c>
      <c r="G199" s="65">
        <v>731</v>
      </c>
      <c r="H199" s="65">
        <v>722</v>
      </c>
      <c r="I199" s="65">
        <v>768</v>
      </c>
      <c r="J199" s="65">
        <v>839</v>
      </c>
      <c r="K199" s="65">
        <v>838</v>
      </c>
      <c r="L199" s="65">
        <v>811</v>
      </c>
      <c r="M199" s="66">
        <v>804</v>
      </c>
      <c r="N199" s="70">
        <v>2018</v>
      </c>
      <c r="O199" s="71">
        <v>804</v>
      </c>
    </row>
    <row r="200" spans="1:15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65">
        <v>335</v>
      </c>
      <c r="F200" s="65">
        <v>405</v>
      </c>
      <c r="G200" s="65">
        <v>451</v>
      </c>
      <c r="H200" s="65">
        <v>405</v>
      </c>
      <c r="I200" s="65">
        <v>413</v>
      </c>
      <c r="J200" s="65">
        <v>422</v>
      </c>
      <c r="K200" s="65">
        <v>417</v>
      </c>
      <c r="L200" s="65">
        <v>400</v>
      </c>
      <c r="M200" s="66">
        <v>405</v>
      </c>
      <c r="N200" s="70">
        <v>2018</v>
      </c>
      <c r="O200" s="71">
        <v>405</v>
      </c>
    </row>
    <row r="201" spans="1:15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65" t="s">
        <v>443</v>
      </c>
      <c r="F201" s="65" t="s">
        <v>443</v>
      </c>
      <c r="G201" s="65" t="s">
        <v>443</v>
      </c>
      <c r="H201" s="65" t="s">
        <v>443</v>
      </c>
      <c r="I201" s="65" t="s">
        <v>443</v>
      </c>
      <c r="J201" s="65" t="s">
        <v>443</v>
      </c>
      <c r="K201" s="65">
        <v>1754</v>
      </c>
      <c r="L201" s="65">
        <v>1777</v>
      </c>
      <c r="M201" s="66">
        <v>1783</v>
      </c>
      <c r="N201" s="70">
        <v>2018</v>
      </c>
      <c r="O201" s="71">
        <v>1783</v>
      </c>
    </row>
    <row r="202" spans="1:15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65">
        <v>1840</v>
      </c>
      <c r="F202" s="65">
        <v>2602</v>
      </c>
      <c r="G202" s="65">
        <v>1958</v>
      </c>
      <c r="H202" s="65">
        <v>2602</v>
      </c>
      <c r="I202" s="65">
        <v>2696</v>
      </c>
      <c r="J202" s="65">
        <v>2768</v>
      </c>
      <c r="K202" s="65">
        <v>3511</v>
      </c>
      <c r="L202" s="65">
        <v>3572</v>
      </c>
      <c r="M202" s="66">
        <v>3543</v>
      </c>
      <c r="N202" s="70">
        <v>2018</v>
      </c>
      <c r="O202" s="71">
        <v>3543</v>
      </c>
    </row>
    <row r="203" spans="1:15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65" t="s">
        <v>443</v>
      </c>
      <c r="F203" s="65" t="s">
        <v>443</v>
      </c>
      <c r="G203" s="65" t="s">
        <v>443</v>
      </c>
      <c r="H203" s="65" t="s">
        <v>443</v>
      </c>
      <c r="I203" s="65">
        <v>1931</v>
      </c>
      <c r="J203" s="65">
        <v>2031</v>
      </c>
      <c r="K203" s="65" t="s">
        <v>443</v>
      </c>
      <c r="L203" s="65" t="s">
        <v>443</v>
      </c>
      <c r="M203" s="66" t="s">
        <v>443</v>
      </c>
      <c r="N203" s="70">
        <v>2015</v>
      </c>
      <c r="O203" s="71">
        <v>2031</v>
      </c>
    </row>
    <row r="204" spans="1:15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65" t="s">
        <v>443</v>
      </c>
      <c r="F204" s="65" t="s">
        <v>443</v>
      </c>
      <c r="G204" s="65" t="s">
        <v>443</v>
      </c>
      <c r="H204" s="65" t="s">
        <v>443</v>
      </c>
      <c r="I204" s="65" t="s">
        <v>443</v>
      </c>
      <c r="J204" s="65" t="s">
        <v>443</v>
      </c>
      <c r="K204" s="65" t="s">
        <v>443</v>
      </c>
      <c r="L204" s="65">
        <v>1800</v>
      </c>
      <c r="M204" s="66">
        <v>1800</v>
      </c>
      <c r="N204" s="70">
        <v>2018</v>
      </c>
      <c r="O204" s="71">
        <v>1800</v>
      </c>
    </row>
    <row r="205" spans="1:15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65">
        <v>906</v>
      </c>
      <c r="F205" s="65">
        <v>518</v>
      </c>
      <c r="G205" s="65">
        <v>1094</v>
      </c>
      <c r="H205" s="65">
        <v>518</v>
      </c>
      <c r="I205" s="65">
        <v>1091</v>
      </c>
      <c r="J205" s="65">
        <v>1091</v>
      </c>
      <c r="K205" s="65">
        <v>1091</v>
      </c>
      <c r="L205" s="65">
        <v>1091</v>
      </c>
      <c r="M205" s="66">
        <v>1091</v>
      </c>
      <c r="N205" s="70">
        <v>2018</v>
      </c>
      <c r="O205" s="71">
        <v>1091</v>
      </c>
    </row>
    <row r="206" spans="1:15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65">
        <v>900</v>
      </c>
      <c r="F206" s="65">
        <v>1029</v>
      </c>
      <c r="G206" s="65">
        <v>937</v>
      </c>
      <c r="H206" s="65">
        <v>1029</v>
      </c>
      <c r="I206" s="65">
        <v>988</v>
      </c>
      <c r="J206" s="65">
        <v>1052</v>
      </c>
      <c r="K206" s="65">
        <v>1033</v>
      </c>
      <c r="L206" s="65">
        <v>1019</v>
      </c>
      <c r="M206" s="66">
        <v>952</v>
      </c>
      <c r="N206" s="70">
        <v>2018</v>
      </c>
      <c r="O206" s="71">
        <v>952</v>
      </c>
    </row>
    <row r="207" spans="1:15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65">
        <v>1341</v>
      </c>
      <c r="F207" s="65">
        <v>1639</v>
      </c>
      <c r="G207" s="65">
        <v>1485</v>
      </c>
      <c r="H207" s="65">
        <v>1639</v>
      </c>
      <c r="I207" s="65">
        <v>1672</v>
      </c>
      <c r="J207" s="65">
        <v>1740</v>
      </c>
      <c r="K207" s="65">
        <v>1779</v>
      </c>
      <c r="L207" s="65">
        <v>1775</v>
      </c>
      <c r="M207" s="66">
        <v>1775</v>
      </c>
      <c r="N207" s="70">
        <v>2018</v>
      </c>
      <c r="O207" s="71">
        <v>1775</v>
      </c>
    </row>
    <row r="208" spans="1:15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65">
        <v>3750</v>
      </c>
      <c r="F208" s="65">
        <v>3975</v>
      </c>
      <c r="G208" s="65">
        <v>3889</v>
      </c>
      <c r="H208" s="65">
        <v>3975</v>
      </c>
      <c r="I208" s="65">
        <v>4402</v>
      </c>
      <c r="J208" s="65">
        <v>4037</v>
      </c>
      <c r="K208" s="65">
        <v>3984</v>
      </c>
      <c r="L208" s="65">
        <v>4070</v>
      </c>
      <c r="M208" s="66">
        <v>4055</v>
      </c>
      <c r="N208" s="70">
        <v>2018</v>
      </c>
      <c r="O208" s="71">
        <v>4055</v>
      </c>
    </row>
    <row r="209" spans="1:15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65">
        <v>26891</v>
      </c>
      <c r="F209" s="65">
        <v>33017</v>
      </c>
      <c r="G209" s="65">
        <v>32082</v>
      </c>
      <c r="H209" s="65">
        <v>33017</v>
      </c>
      <c r="I209" s="65">
        <v>32443</v>
      </c>
      <c r="J209" s="65">
        <v>38676</v>
      </c>
      <c r="K209" s="65">
        <v>40018</v>
      </c>
      <c r="L209" s="65">
        <v>39230</v>
      </c>
      <c r="M209" s="66">
        <v>44127</v>
      </c>
      <c r="N209" s="70">
        <v>2018</v>
      </c>
      <c r="O209" s="71">
        <v>44127</v>
      </c>
    </row>
    <row r="210" spans="1:15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65">
        <v>3765</v>
      </c>
      <c r="F210" s="65">
        <v>5014</v>
      </c>
      <c r="G210" s="65">
        <v>4057</v>
      </c>
      <c r="H210" s="65">
        <v>5014</v>
      </c>
      <c r="I210" s="65">
        <v>5189</v>
      </c>
      <c r="J210" s="65">
        <v>5356</v>
      </c>
      <c r="K210" s="65">
        <v>5577</v>
      </c>
      <c r="L210" s="65">
        <v>5758</v>
      </c>
      <c r="M210" s="66">
        <v>5682</v>
      </c>
      <c r="N210" s="70">
        <v>2018</v>
      </c>
      <c r="O210" s="71">
        <v>5682</v>
      </c>
    </row>
    <row r="211" spans="1:15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65">
        <v>233</v>
      </c>
      <c r="F211" s="65" t="s">
        <v>443</v>
      </c>
      <c r="G211" s="65" t="s">
        <v>443</v>
      </c>
      <c r="H211" s="65" t="s">
        <v>443</v>
      </c>
      <c r="I211" s="65">
        <v>259</v>
      </c>
      <c r="J211" s="65">
        <v>264</v>
      </c>
      <c r="K211" s="65">
        <v>1738</v>
      </c>
      <c r="L211" s="65">
        <v>1942</v>
      </c>
      <c r="M211" s="66">
        <v>270</v>
      </c>
      <c r="N211" s="70">
        <v>2018</v>
      </c>
      <c r="O211" s="71">
        <v>270</v>
      </c>
    </row>
    <row r="212" spans="1:15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65">
        <v>4293</v>
      </c>
      <c r="F212" s="65">
        <v>4141</v>
      </c>
      <c r="G212" s="65">
        <v>4391</v>
      </c>
      <c r="H212" s="65">
        <v>4141</v>
      </c>
      <c r="I212" s="65">
        <v>4011</v>
      </c>
      <c r="J212" s="65">
        <v>4111</v>
      </c>
      <c r="K212" s="65">
        <v>4581</v>
      </c>
      <c r="L212" s="65">
        <v>4456</v>
      </c>
      <c r="M212" s="66">
        <v>4492</v>
      </c>
      <c r="N212" s="70">
        <v>2018</v>
      </c>
      <c r="O212" s="71">
        <v>4492</v>
      </c>
    </row>
    <row r="213" spans="1:15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65" t="s">
        <v>443</v>
      </c>
      <c r="F213" s="65" t="s">
        <v>443</v>
      </c>
      <c r="G213" s="65" t="s">
        <v>443</v>
      </c>
      <c r="H213" s="65" t="s">
        <v>443</v>
      </c>
      <c r="I213" s="65" t="s">
        <v>443</v>
      </c>
      <c r="J213" s="65" t="s">
        <v>443</v>
      </c>
      <c r="K213" s="65" t="s">
        <v>443</v>
      </c>
      <c r="L213" s="65" t="s">
        <v>443</v>
      </c>
      <c r="M213" s="66">
        <v>1852</v>
      </c>
      <c r="N213" s="70">
        <v>2018</v>
      </c>
      <c r="O213" s="71">
        <v>1852</v>
      </c>
    </row>
    <row r="214" spans="1:15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65" t="s">
        <v>443</v>
      </c>
      <c r="F214" s="65" t="s">
        <v>443</v>
      </c>
      <c r="G214" s="65" t="s">
        <v>443</v>
      </c>
      <c r="H214" s="65" t="s">
        <v>443</v>
      </c>
      <c r="I214" s="65" t="s">
        <v>443</v>
      </c>
      <c r="J214" s="65" t="s">
        <v>443</v>
      </c>
      <c r="K214" s="65" t="s">
        <v>443</v>
      </c>
      <c r="L214" s="65" t="s">
        <v>443</v>
      </c>
      <c r="M214" s="66" t="s">
        <v>443</v>
      </c>
      <c r="N214" s="70"/>
      <c r="O214" s="71" t="s">
        <v>22</v>
      </c>
    </row>
    <row r="215" spans="1:15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65">
        <v>903</v>
      </c>
      <c r="F215" s="65">
        <v>903</v>
      </c>
      <c r="G215" s="65">
        <v>903</v>
      </c>
      <c r="H215" s="65">
        <v>903</v>
      </c>
      <c r="I215" s="65">
        <v>903</v>
      </c>
      <c r="J215" s="65">
        <v>903</v>
      </c>
      <c r="K215" s="65">
        <v>903</v>
      </c>
      <c r="L215" s="65">
        <v>903</v>
      </c>
      <c r="M215" s="66">
        <v>903</v>
      </c>
      <c r="N215" s="70">
        <v>2018</v>
      </c>
      <c r="O215" s="71">
        <v>903</v>
      </c>
    </row>
    <row r="216" spans="1:15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65">
        <v>1474</v>
      </c>
      <c r="F216" s="65">
        <v>1321</v>
      </c>
      <c r="G216" s="65">
        <v>1304</v>
      </c>
      <c r="H216" s="65">
        <v>1321</v>
      </c>
      <c r="I216" s="65">
        <v>1239</v>
      </c>
      <c r="J216" s="65">
        <v>1080</v>
      </c>
      <c r="K216" s="65">
        <v>1073</v>
      </c>
      <c r="L216" s="65">
        <v>1039</v>
      </c>
      <c r="M216" s="66">
        <v>1035</v>
      </c>
      <c r="N216" s="70">
        <v>2018</v>
      </c>
      <c r="O216" s="71">
        <v>1035</v>
      </c>
    </row>
    <row r="217" spans="1:15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65">
        <v>2671</v>
      </c>
      <c r="F217" s="65">
        <v>3066</v>
      </c>
      <c r="G217" s="65">
        <v>3114</v>
      </c>
      <c r="H217" s="65">
        <v>3066</v>
      </c>
      <c r="I217" s="65">
        <v>3241</v>
      </c>
      <c r="J217" s="65">
        <v>3272</v>
      </c>
      <c r="K217" s="65">
        <v>3303</v>
      </c>
      <c r="L217" s="65">
        <v>1736</v>
      </c>
      <c r="M217" s="66">
        <v>1861</v>
      </c>
      <c r="N217" s="70">
        <v>2018</v>
      </c>
      <c r="O217" s="71">
        <v>1861</v>
      </c>
    </row>
    <row r="218" spans="1:15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65" t="s">
        <v>443</v>
      </c>
      <c r="F218" s="65">
        <v>4147</v>
      </c>
      <c r="G218" s="65">
        <v>4077</v>
      </c>
      <c r="H218" s="65">
        <v>4147</v>
      </c>
      <c r="I218" s="65">
        <v>4100</v>
      </c>
      <c r="J218" s="65" t="s">
        <v>443</v>
      </c>
      <c r="K218" s="65" t="s">
        <v>443</v>
      </c>
      <c r="L218" s="65" t="s">
        <v>443</v>
      </c>
      <c r="M218" s="66" t="s">
        <v>443</v>
      </c>
      <c r="N218" s="70">
        <v>2014</v>
      </c>
      <c r="O218" s="71">
        <v>4100</v>
      </c>
    </row>
    <row r="219" spans="1:15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65" t="s">
        <v>443</v>
      </c>
      <c r="F219" s="65" t="s">
        <v>443</v>
      </c>
      <c r="G219" s="65" t="s">
        <v>443</v>
      </c>
      <c r="H219" s="65" t="s">
        <v>443</v>
      </c>
      <c r="I219" s="65" t="s">
        <v>443</v>
      </c>
      <c r="J219" s="65" t="s">
        <v>443</v>
      </c>
      <c r="K219" s="65">
        <v>1475</v>
      </c>
      <c r="L219" s="65">
        <v>1475</v>
      </c>
      <c r="M219" s="66">
        <v>1475</v>
      </c>
      <c r="N219" s="70">
        <v>2018</v>
      </c>
      <c r="O219" s="71">
        <v>1475</v>
      </c>
    </row>
    <row r="220" spans="1:15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65">
        <v>4566</v>
      </c>
      <c r="F220" s="65">
        <v>4155</v>
      </c>
      <c r="G220" s="65">
        <v>3043</v>
      </c>
      <c r="H220" s="65">
        <v>4155</v>
      </c>
      <c r="I220" s="65">
        <v>4723</v>
      </c>
      <c r="J220" s="65">
        <v>5118</v>
      </c>
      <c r="K220" s="65">
        <v>4671</v>
      </c>
      <c r="L220" s="65">
        <v>5012</v>
      </c>
      <c r="M220" s="66">
        <v>5001</v>
      </c>
      <c r="N220" s="70">
        <v>2018</v>
      </c>
      <c r="O220" s="71">
        <v>5001</v>
      </c>
    </row>
    <row r="221" spans="1:15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65">
        <v>1283</v>
      </c>
      <c r="F221" s="65">
        <v>514</v>
      </c>
      <c r="G221" s="65">
        <v>972</v>
      </c>
      <c r="H221" s="65">
        <v>514</v>
      </c>
      <c r="I221" s="65">
        <v>823</v>
      </c>
      <c r="J221" s="65">
        <v>1278</v>
      </c>
      <c r="K221" s="65">
        <v>989</v>
      </c>
      <c r="L221" s="65">
        <v>1202</v>
      </c>
      <c r="M221" s="66">
        <v>1066</v>
      </c>
      <c r="N221" s="70">
        <v>2018</v>
      </c>
      <c r="O221" s="71">
        <v>1066</v>
      </c>
    </row>
    <row r="222" spans="1:15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77">
        <v>4180</v>
      </c>
      <c r="F222" s="77">
        <v>4474</v>
      </c>
      <c r="G222" s="77">
        <v>3616</v>
      </c>
      <c r="H222" s="77">
        <v>4474</v>
      </c>
      <c r="I222" s="77">
        <v>4368</v>
      </c>
      <c r="J222" s="77">
        <v>4715</v>
      </c>
      <c r="K222" s="77">
        <v>3786</v>
      </c>
      <c r="L222" s="77">
        <v>3397</v>
      </c>
      <c r="M222" s="77">
        <v>3200</v>
      </c>
      <c r="N222" s="78">
        <v>2018</v>
      </c>
      <c r="O222" s="79">
        <v>3200</v>
      </c>
    </row>
    <row r="223" spans="1:15" x14ac:dyDescent="0.2">
      <c r="A223" s="81" t="s">
        <v>448</v>
      </c>
    </row>
    <row r="224" spans="1:15" x14ac:dyDescent="0.2">
      <c r="A224" s="81" t="s">
        <v>496</v>
      </c>
    </row>
  </sheetData>
  <mergeCells count="2">
    <mergeCell ref="A3:O3"/>
    <mergeCell ref="Q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97B8"/>
  </sheetPr>
  <dimension ref="A2:V224"/>
  <sheetViews>
    <sheetView showGridLines="0" topLeftCell="I10" workbookViewId="0">
      <selection activeCell="S38" sqref="S38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3.7109375" style="80" customWidth="1"/>
    <col min="5" max="13" width="10.7109375" style="10" customWidth="1"/>
    <col min="14" max="14" width="15.140625" style="10" customWidth="1"/>
    <col min="15" max="15" width="10.7109375" style="10" customWidth="1"/>
    <col min="16" max="16" width="4.28515625" style="10" customWidth="1"/>
    <col min="17" max="17" width="12.85546875" style="10" customWidth="1"/>
    <col min="18" max="18" width="26.5703125" style="51" customWidth="1"/>
    <col min="19" max="19" width="10.7109375" style="10" customWidth="1"/>
    <col min="20" max="16384" width="9.140625" style="10"/>
  </cols>
  <sheetData>
    <row r="2" spans="1:22" x14ac:dyDescent="0.2">
      <c r="A2" s="48"/>
      <c r="B2" s="49"/>
      <c r="C2" s="48"/>
      <c r="D2" s="50"/>
      <c r="E2" s="49"/>
      <c r="F2" s="49"/>
      <c r="G2" s="49"/>
      <c r="H2" s="49"/>
      <c r="I2" s="49"/>
      <c r="J2" s="49"/>
    </row>
    <row r="3" spans="1:22" x14ac:dyDescent="0.2">
      <c r="A3" s="233" t="s">
        <v>607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Q3" s="234" t="s">
        <v>608</v>
      </c>
      <c r="R3" s="234"/>
      <c r="S3" s="234"/>
      <c r="T3" s="234"/>
      <c r="U3" s="234"/>
      <c r="V3" s="234"/>
    </row>
    <row r="4" spans="1:22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49"/>
      <c r="R4" s="49"/>
      <c r="S4" s="49"/>
      <c r="T4" s="49"/>
      <c r="U4" s="49"/>
      <c r="V4" s="49"/>
    </row>
    <row r="5" spans="1:22" x14ac:dyDescent="0.2">
      <c r="A5" s="15" t="s">
        <v>151</v>
      </c>
      <c r="B5" s="15" t="s">
        <v>152</v>
      </c>
      <c r="C5" s="15" t="s">
        <v>151</v>
      </c>
      <c r="D5" s="15" t="s">
        <v>153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 t="s">
        <v>449</v>
      </c>
      <c r="O5" s="15" t="s">
        <v>444</v>
      </c>
      <c r="Q5" s="15" t="s">
        <v>0</v>
      </c>
      <c r="R5" s="15" t="s">
        <v>445</v>
      </c>
      <c r="S5" s="15" t="s">
        <v>446</v>
      </c>
    </row>
    <row r="6" spans="1:22" x14ac:dyDescent="0.2">
      <c r="A6" s="53">
        <v>14</v>
      </c>
      <c r="B6" s="54" t="s">
        <v>15</v>
      </c>
      <c r="C6" s="55">
        <v>2100055</v>
      </c>
      <c r="D6" s="56" t="s">
        <v>154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8">
        <v>0</v>
      </c>
      <c r="N6" s="59">
        <v>2018</v>
      </c>
      <c r="O6" s="60">
        <v>0</v>
      </c>
      <c r="P6" s="61"/>
      <c r="Q6" s="82">
        <v>1</v>
      </c>
      <c r="R6" s="83" t="s">
        <v>2</v>
      </c>
      <c r="S6" s="84">
        <v>39.808227503828277</v>
      </c>
    </row>
    <row r="7" spans="1:22" x14ac:dyDescent="0.2">
      <c r="A7" s="63">
        <v>9</v>
      </c>
      <c r="B7" s="12" t="s">
        <v>10</v>
      </c>
      <c r="C7" s="43">
        <v>2100105</v>
      </c>
      <c r="D7" s="64" t="s">
        <v>155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6">
        <v>0</v>
      </c>
      <c r="N7" s="67">
        <v>2018</v>
      </c>
      <c r="O7" s="68">
        <v>0</v>
      </c>
      <c r="P7" s="61"/>
      <c r="Q7" s="85">
        <v>2</v>
      </c>
      <c r="R7" s="62" t="s">
        <v>3</v>
      </c>
      <c r="S7" s="86">
        <v>11.086921302827477</v>
      </c>
    </row>
    <row r="8" spans="1:22" x14ac:dyDescent="0.2">
      <c r="A8" s="63">
        <v>5</v>
      </c>
      <c r="B8" s="12" t="s">
        <v>6</v>
      </c>
      <c r="C8" s="43">
        <v>2100154</v>
      </c>
      <c r="D8" s="64" t="s">
        <v>156</v>
      </c>
      <c r="E8" s="65" t="s">
        <v>443</v>
      </c>
      <c r="F8" s="65" t="s">
        <v>443</v>
      </c>
      <c r="G8" s="65" t="s">
        <v>443</v>
      </c>
      <c r="H8" s="65" t="s">
        <v>443</v>
      </c>
      <c r="I8" s="65">
        <v>1000</v>
      </c>
      <c r="J8" s="65">
        <v>0</v>
      </c>
      <c r="K8" s="65" t="s">
        <v>443</v>
      </c>
      <c r="L8" s="65" t="s">
        <v>443</v>
      </c>
      <c r="M8" s="66" t="s">
        <v>443</v>
      </c>
      <c r="N8" s="67">
        <v>2015</v>
      </c>
      <c r="O8" s="69">
        <v>0</v>
      </c>
      <c r="P8" s="61"/>
      <c r="Q8" s="85">
        <v>3</v>
      </c>
      <c r="R8" s="62" t="s">
        <v>4</v>
      </c>
      <c r="S8" s="86">
        <v>71.073386348966068</v>
      </c>
    </row>
    <row r="9" spans="1:22" x14ac:dyDescent="0.2">
      <c r="A9" s="63">
        <v>1</v>
      </c>
      <c r="B9" s="12" t="s">
        <v>2</v>
      </c>
      <c r="C9" s="43">
        <v>2100204</v>
      </c>
      <c r="D9" s="64" t="s">
        <v>157</v>
      </c>
      <c r="E9" s="65">
        <v>1034.02</v>
      </c>
      <c r="F9" s="65">
        <v>1323.22</v>
      </c>
      <c r="G9" s="65">
        <v>1323.22</v>
      </c>
      <c r="H9" s="65">
        <v>918.46</v>
      </c>
      <c r="I9" s="65">
        <v>947.1</v>
      </c>
      <c r="J9" s="65">
        <v>1281.68</v>
      </c>
      <c r="K9" s="65">
        <v>980.24</v>
      </c>
      <c r="L9" s="65">
        <v>930.48</v>
      </c>
      <c r="M9" s="66">
        <v>924.5</v>
      </c>
      <c r="N9" s="67">
        <v>2018</v>
      </c>
      <c r="O9" s="68">
        <v>924.5</v>
      </c>
      <c r="P9" s="61"/>
      <c r="Q9" s="85">
        <v>4</v>
      </c>
      <c r="R9" s="62" t="s">
        <v>5</v>
      </c>
      <c r="S9" s="86">
        <v>22.158976027852287</v>
      </c>
    </row>
    <row r="10" spans="1:22" x14ac:dyDescent="0.2">
      <c r="A10" s="63">
        <v>13</v>
      </c>
      <c r="B10" s="12" t="s">
        <v>14</v>
      </c>
      <c r="C10" s="43">
        <v>2100303</v>
      </c>
      <c r="D10" s="64" t="s">
        <v>158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6">
        <v>0</v>
      </c>
      <c r="N10" s="67">
        <v>2018</v>
      </c>
      <c r="O10" s="69">
        <v>0</v>
      </c>
      <c r="P10" s="61"/>
      <c r="Q10" s="85">
        <v>5</v>
      </c>
      <c r="R10" s="62" t="s">
        <v>6</v>
      </c>
      <c r="S10" s="86">
        <v>71.515486530925529</v>
      </c>
    </row>
    <row r="11" spans="1:22" x14ac:dyDescent="0.2">
      <c r="A11" s="63">
        <v>11</v>
      </c>
      <c r="B11" s="12" t="s">
        <v>12</v>
      </c>
      <c r="C11" s="43">
        <v>2100402</v>
      </c>
      <c r="D11" s="64" t="s">
        <v>159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6">
        <v>0</v>
      </c>
      <c r="N11" s="67">
        <v>2018</v>
      </c>
      <c r="O11" s="69">
        <v>0</v>
      </c>
      <c r="P11" s="61"/>
      <c r="Q11" s="85">
        <v>6</v>
      </c>
      <c r="R11" s="62" t="s">
        <v>7</v>
      </c>
      <c r="S11" s="86">
        <v>31.956372408321755</v>
      </c>
    </row>
    <row r="12" spans="1:22" x14ac:dyDescent="0.2">
      <c r="A12" s="63">
        <v>11</v>
      </c>
      <c r="B12" s="12" t="s">
        <v>12</v>
      </c>
      <c r="C12" s="43">
        <v>2100436</v>
      </c>
      <c r="D12" s="64" t="s">
        <v>160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6">
        <v>0</v>
      </c>
      <c r="N12" s="67">
        <v>2018</v>
      </c>
      <c r="O12" s="68">
        <v>0</v>
      </c>
      <c r="P12" s="61"/>
      <c r="Q12" s="85">
        <v>7</v>
      </c>
      <c r="R12" s="62" t="s">
        <v>8</v>
      </c>
      <c r="S12" s="86">
        <v>67.471576606109153</v>
      </c>
    </row>
    <row r="13" spans="1:22" x14ac:dyDescent="0.2">
      <c r="A13" s="63">
        <v>10</v>
      </c>
      <c r="B13" s="12" t="s">
        <v>11</v>
      </c>
      <c r="C13" s="43">
        <v>2100477</v>
      </c>
      <c r="D13" s="64" t="s">
        <v>161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6">
        <v>0</v>
      </c>
      <c r="N13" s="67">
        <v>2018</v>
      </c>
      <c r="O13" s="68">
        <v>0</v>
      </c>
      <c r="P13" s="61"/>
      <c r="Q13" s="85">
        <v>8</v>
      </c>
      <c r="R13" s="62" t="s">
        <v>9</v>
      </c>
      <c r="S13" s="86">
        <v>91.436955872064701</v>
      </c>
    </row>
    <row r="14" spans="1:22" x14ac:dyDescent="0.2">
      <c r="A14" s="63">
        <v>22</v>
      </c>
      <c r="B14" s="12" t="s">
        <v>21</v>
      </c>
      <c r="C14" s="43">
        <v>2100501</v>
      </c>
      <c r="D14" s="64" t="s">
        <v>162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6">
        <v>0</v>
      </c>
      <c r="N14" s="67">
        <v>2018</v>
      </c>
      <c r="O14" s="68">
        <v>0</v>
      </c>
      <c r="P14" s="61"/>
      <c r="Q14" s="85">
        <v>9</v>
      </c>
      <c r="R14" s="62" t="s">
        <v>10</v>
      </c>
      <c r="S14" s="86">
        <v>53.309499605943969</v>
      </c>
    </row>
    <row r="15" spans="1:22" x14ac:dyDescent="0.2">
      <c r="A15" s="63">
        <v>4</v>
      </c>
      <c r="B15" s="12" t="s">
        <v>5</v>
      </c>
      <c r="C15" s="43">
        <v>2100550</v>
      </c>
      <c r="D15" s="64" t="s">
        <v>163</v>
      </c>
      <c r="E15" s="65" t="s">
        <v>443</v>
      </c>
      <c r="F15" s="65" t="s">
        <v>443</v>
      </c>
      <c r="G15" s="65" t="s">
        <v>443</v>
      </c>
      <c r="H15" s="65" t="s">
        <v>443</v>
      </c>
      <c r="I15" s="65" t="s">
        <v>443</v>
      </c>
      <c r="J15" s="65" t="s">
        <v>443</v>
      </c>
      <c r="K15" s="65">
        <v>75</v>
      </c>
      <c r="L15" s="65">
        <v>80</v>
      </c>
      <c r="M15" s="66">
        <v>82</v>
      </c>
      <c r="N15" s="67">
        <v>2018</v>
      </c>
      <c r="O15" s="69">
        <v>82</v>
      </c>
      <c r="P15" s="61"/>
      <c r="Q15" s="85">
        <v>10</v>
      </c>
      <c r="R15" s="62" t="s">
        <v>11</v>
      </c>
      <c r="S15" s="86">
        <v>1.1700217039026073</v>
      </c>
    </row>
    <row r="16" spans="1:22" x14ac:dyDescent="0.2">
      <c r="A16" s="63">
        <v>19</v>
      </c>
      <c r="B16" s="12" t="s">
        <v>18</v>
      </c>
      <c r="C16" s="43">
        <v>2100600</v>
      </c>
      <c r="D16" s="64" t="s">
        <v>164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6">
        <v>0</v>
      </c>
      <c r="N16" s="67">
        <v>2018</v>
      </c>
      <c r="O16" s="69">
        <v>0</v>
      </c>
      <c r="P16" s="61"/>
      <c r="Q16" s="85">
        <v>11</v>
      </c>
      <c r="R16" s="62" t="s">
        <v>12</v>
      </c>
      <c r="S16" s="86">
        <v>13.259569790572304</v>
      </c>
    </row>
    <row r="17" spans="1:19" x14ac:dyDescent="0.2">
      <c r="A17" s="63">
        <v>8</v>
      </c>
      <c r="B17" s="12" t="s">
        <v>9</v>
      </c>
      <c r="C17" s="43">
        <v>2100709</v>
      </c>
      <c r="D17" s="64" t="s">
        <v>165</v>
      </c>
      <c r="E17" s="65" t="s">
        <v>443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 t="s">
        <v>443</v>
      </c>
      <c r="L17" s="65" t="s">
        <v>443</v>
      </c>
      <c r="M17" s="66" t="s">
        <v>443</v>
      </c>
      <c r="N17" s="67">
        <v>2015</v>
      </c>
      <c r="O17" s="69">
        <v>0</v>
      </c>
      <c r="P17" s="61"/>
      <c r="Q17" s="85">
        <v>12</v>
      </c>
      <c r="R17" s="62" t="s">
        <v>13</v>
      </c>
      <c r="S17" s="86">
        <v>4.4376185618029131</v>
      </c>
    </row>
    <row r="18" spans="1:19" x14ac:dyDescent="0.2">
      <c r="A18" s="63">
        <v>9</v>
      </c>
      <c r="B18" s="12" t="s">
        <v>10</v>
      </c>
      <c r="C18" s="43">
        <v>2100808</v>
      </c>
      <c r="D18" s="64" t="s">
        <v>166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6">
        <v>0</v>
      </c>
      <c r="N18" s="67">
        <v>2018</v>
      </c>
      <c r="O18" s="68">
        <v>0</v>
      </c>
      <c r="P18" s="61"/>
      <c r="Q18" s="85">
        <v>13</v>
      </c>
      <c r="R18" s="62" t="s">
        <v>14</v>
      </c>
      <c r="S18" s="86">
        <v>50.062522657676531</v>
      </c>
    </row>
    <row r="19" spans="1:19" x14ac:dyDescent="0.2">
      <c r="A19" s="63">
        <v>2</v>
      </c>
      <c r="B19" s="12" t="s">
        <v>3</v>
      </c>
      <c r="C19" s="43">
        <v>2100832</v>
      </c>
      <c r="D19" s="64" t="s">
        <v>167</v>
      </c>
      <c r="E19" s="65" t="s">
        <v>443</v>
      </c>
      <c r="F19" s="65">
        <v>0</v>
      </c>
      <c r="G19" s="65">
        <v>0</v>
      </c>
      <c r="H19" s="65" t="s">
        <v>443</v>
      </c>
      <c r="I19" s="65" t="s">
        <v>443</v>
      </c>
      <c r="J19" s="65" t="s">
        <v>443</v>
      </c>
      <c r="K19" s="65" t="s">
        <v>443</v>
      </c>
      <c r="L19" s="65" t="s">
        <v>443</v>
      </c>
      <c r="M19" s="66" t="s">
        <v>443</v>
      </c>
      <c r="N19" s="67">
        <v>2012</v>
      </c>
      <c r="O19" s="69">
        <v>0</v>
      </c>
      <c r="P19" s="61"/>
      <c r="Q19" s="85">
        <v>14</v>
      </c>
      <c r="R19" s="62" t="s">
        <v>15</v>
      </c>
      <c r="S19" s="86">
        <v>1.4918771685203798</v>
      </c>
    </row>
    <row r="20" spans="1:19" x14ac:dyDescent="0.2">
      <c r="A20" s="63">
        <v>10</v>
      </c>
      <c r="B20" s="12" t="s">
        <v>11</v>
      </c>
      <c r="C20" s="43">
        <v>2100873</v>
      </c>
      <c r="D20" s="64" t="s">
        <v>168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6">
        <v>0</v>
      </c>
      <c r="N20" s="67">
        <v>2018</v>
      </c>
      <c r="O20" s="69">
        <v>0</v>
      </c>
      <c r="P20" s="61"/>
      <c r="Q20" s="85">
        <v>15</v>
      </c>
      <c r="R20" s="62" t="s">
        <v>16</v>
      </c>
      <c r="S20" s="86">
        <v>18.843112547082029</v>
      </c>
    </row>
    <row r="21" spans="1:19" x14ac:dyDescent="0.2">
      <c r="A21" s="63">
        <v>5</v>
      </c>
      <c r="B21" s="12" t="s">
        <v>6</v>
      </c>
      <c r="C21" s="43">
        <v>2100907</v>
      </c>
      <c r="D21" s="64" t="s">
        <v>169</v>
      </c>
      <c r="E21" s="65">
        <v>1309.68</v>
      </c>
      <c r="F21" s="65">
        <v>1506.82</v>
      </c>
      <c r="G21" s="65">
        <v>1506.82</v>
      </c>
      <c r="H21" s="65">
        <v>1502.32</v>
      </c>
      <c r="I21" s="65">
        <v>1435.5</v>
      </c>
      <c r="J21" s="65">
        <v>1300.0899999999999</v>
      </c>
      <c r="K21" s="65">
        <v>1537.84</v>
      </c>
      <c r="L21" s="65">
        <v>1440.13</v>
      </c>
      <c r="M21" s="66">
        <v>1168.33</v>
      </c>
      <c r="N21" s="67">
        <v>2018</v>
      </c>
      <c r="O21" s="69">
        <v>1168.33</v>
      </c>
      <c r="P21" s="61"/>
      <c r="Q21" s="85">
        <v>16</v>
      </c>
      <c r="R21" s="62" t="s">
        <v>149</v>
      </c>
      <c r="S21" s="86">
        <v>53.785047432777567</v>
      </c>
    </row>
    <row r="22" spans="1:19" x14ac:dyDescent="0.2">
      <c r="A22" s="63">
        <v>15</v>
      </c>
      <c r="B22" s="12" t="s">
        <v>16</v>
      </c>
      <c r="C22" s="43">
        <v>2100956</v>
      </c>
      <c r="D22" s="64" t="s">
        <v>170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6">
        <v>0</v>
      </c>
      <c r="N22" s="67">
        <v>2018</v>
      </c>
      <c r="O22" s="69">
        <v>0</v>
      </c>
      <c r="P22" s="61"/>
      <c r="Q22" s="85">
        <v>17</v>
      </c>
      <c r="R22" s="62" t="s">
        <v>17</v>
      </c>
      <c r="S22" s="86">
        <v>19.457724195998651</v>
      </c>
    </row>
    <row r="23" spans="1:19" x14ac:dyDescent="0.2">
      <c r="A23" s="63">
        <v>7</v>
      </c>
      <c r="B23" s="12" t="s">
        <v>8</v>
      </c>
      <c r="C23" s="43">
        <v>2101004</v>
      </c>
      <c r="D23" s="64" t="s">
        <v>171</v>
      </c>
      <c r="E23" s="65" t="s">
        <v>443</v>
      </c>
      <c r="F23" s="65">
        <v>900</v>
      </c>
      <c r="G23" s="65">
        <v>900</v>
      </c>
      <c r="H23" s="65" t="s">
        <v>443</v>
      </c>
      <c r="I23" s="65" t="s">
        <v>443</v>
      </c>
      <c r="J23" s="65" t="s">
        <v>443</v>
      </c>
      <c r="K23" s="65" t="s">
        <v>443</v>
      </c>
      <c r="L23" s="65" t="s">
        <v>443</v>
      </c>
      <c r="M23" s="66" t="s">
        <v>443</v>
      </c>
      <c r="N23" s="67">
        <v>2012</v>
      </c>
      <c r="O23" s="69">
        <v>900</v>
      </c>
      <c r="P23" s="61"/>
      <c r="Q23" s="85">
        <v>18</v>
      </c>
      <c r="R23" s="62" t="s">
        <v>150</v>
      </c>
      <c r="S23" s="86">
        <v>2.8280583568213049</v>
      </c>
    </row>
    <row r="24" spans="1:19" x14ac:dyDescent="0.2">
      <c r="A24" s="63">
        <v>1</v>
      </c>
      <c r="B24" s="12" t="s">
        <v>2</v>
      </c>
      <c r="C24" s="43">
        <v>2101103</v>
      </c>
      <c r="D24" s="64" t="s">
        <v>172</v>
      </c>
      <c r="E24" s="65">
        <v>256.97000000000003</v>
      </c>
      <c r="F24" s="65">
        <v>282.91000000000003</v>
      </c>
      <c r="G24" s="65">
        <v>282.91000000000003</v>
      </c>
      <c r="H24" s="65">
        <v>235.86</v>
      </c>
      <c r="I24" s="65">
        <v>246.62</v>
      </c>
      <c r="J24" s="65">
        <v>447.56</v>
      </c>
      <c r="K24" s="65">
        <v>248.76</v>
      </c>
      <c r="L24" s="65">
        <v>418</v>
      </c>
      <c r="M24" s="66">
        <v>411.13</v>
      </c>
      <c r="N24" s="67">
        <v>2018</v>
      </c>
      <c r="O24" s="69">
        <v>411.13</v>
      </c>
      <c r="P24" s="61"/>
      <c r="Q24" s="85">
        <v>19</v>
      </c>
      <c r="R24" s="62" t="s">
        <v>18</v>
      </c>
      <c r="S24" s="86">
        <v>50.963752194607878</v>
      </c>
    </row>
    <row r="25" spans="1:19" x14ac:dyDescent="0.2">
      <c r="A25" s="63">
        <v>11</v>
      </c>
      <c r="B25" s="12" t="s">
        <v>12</v>
      </c>
      <c r="C25" s="43">
        <v>2101202</v>
      </c>
      <c r="D25" s="64" t="s">
        <v>173</v>
      </c>
      <c r="E25" s="65">
        <v>2309</v>
      </c>
      <c r="F25" s="65">
        <v>2361</v>
      </c>
      <c r="G25" s="65">
        <v>2361</v>
      </c>
      <c r="H25" s="65">
        <v>2345</v>
      </c>
      <c r="I25" s="65">
        <v>2345</v>
      </c>
      <c r="J25" s="65">
        <v>2345</v>
      </c>
      <c r="K25" s="65" t="s">
        <v>443</v>
      </c>
      <c r="L25" s="65" t="s">
        <v>443</v>
      </c>
      <c r="M25" s="66" t="s">
        <v>443</v>
      </c>
      <c r="N25" s="67">
        <v>2015</v>
      </c>
      <c r="O25" s="68">
        <v>2345</v>
      </c>
      <c r="P25" s="61"/>
      <c r="Q25" s="164">
        <v>20</v>
      </c>
      <c r="R25" s="39" t="s">
        <v>19</v>
      </c>
      <c r="S25" s="175">
        <v>72.609826832662776</v>
      </c>
    </row>
    <row r="26" spans="1:19" x14ac:dyDescent="0.2">
      <c r="A26" s="63">
        <v>1</v>
      </c>
      <c r="B26" s="12" t="s">
        <v>2</v>
      </c>
      <c r="C26" s="43">
        <v>2101251</v>
      </c>
      <c r="D26" s="64" t="s">
        <v>174</v>
      </c>
      <c r="E26" s="65">
        <v>0</v>
      </c>
      <c r="F26" s="65">
        <v>0</v>
      </c>
      <c r="G26" s="65">
        <v>0</v>
      </c>
      <c r="H26" s="65">
        <v>0</v>
      </c>
      <c r="I26" s="65">
        <v>613.37</v>
      </c>
      <c r="J26" s="65">
        <v>620</v>
      </c>
      <c r="K26" s="65">
        <v>0</v>
      </c>
      <c r="L26" s="65">
        <v>502</v>
      </c>
      <c r="M26" s="66">
        <v>0</v>
      </c>
      <c r="N26" s="67">
        <v>2018</v>
      </c>
      <c r="O26" s="69">
        <v>0</v>
      </c>
      <c r="P26" s="61"/>
      <c r="Q26" s="85">
        <v>21</v>
      </c>
      <c r="R26" s="62" t="s">
        <v>20</v>
      </c>
      <c r="S26" s="86">
        <v>11.321533249000893</v>
      </c>
    </row>
    <row r="27" spans="1:19" x14ac:dyDescent="0.2">
      <c r="A27" s="63">
        <v>2</v>
      </c>
      <c r="B27" s="12" t="s">
        <v>3</v>
      </c>
      <c r="C27" s="43">
        <v>2101301</v>
      </c>
      <c r="D27" s="64" t="s">
        <v>175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6">
        <v>0</v>
      </c>
      <c r="N27" s="70">
        <v>2018</v>
      </c>
      <c r="O27" s="71">
        <v>0</v>
      </c>
      <c r="Q27" s="165">
        <v>22</v>
      </c>
      <c r="R27" s="166" t="s">
        <v>21</v>
      </c>
      <c r="S27" s="104">
        <v>50.289706567303213</v>
      </c>
    </row>
    <row r="28" spans="1:19" x14ac:dyDescent="0.2">
      <c r="A28" s="63">
        <v>6</v>
      </c>
      <c r="B28" s="12" t="s">
        <v>7</v>
      </c>
      <c r="C28" s="43">
        <v>2101350</v>
      </c>
      <c r="D28" s="64" t="s">
        <v>176</v>
      </c>
      <c r="E28" s="65">
        <v>0</v>
      </c>
      <c r="F28" s="65">
        <v>0</v>
      </c>
      <c r="G28" s="65" t="s">
        <v>443</v>
      </c>
      <c r="H28" s="65" t="s">
        <v>443</v>
      </c>
      <c r="I28" s="65" t="s">
        <v>443</v>
      </c>
      <c r="J28" s="65" t="s">
        <v>443</v>
      </c>
      <c r="K28" s="65">
        <v>0</v>
      </c>
      <c r="L28" s="65">
        <v>0</v>
      </c>
      <c r="M28" s="66">
        <v>0</v>
      </c>
      <c r="N28" s="70">
        <v>2018</v>
      </c>
      <c r="O28" s="71">
        <v>0</v>
      </c>
      <c r="Q28" s="10" t="s">
        <v>448</v>
      </c>
    </row>
    <row r="29" spans="1:19" x14ac:dyDescent="0.2">
      <c r="A29" s="63">
        <v>22</v>
      </c>
      <c r="B29" s="12" t="s">
        <v>21</v>
      </c>
      <c r="C29" s="43">
        <v>2101400</v>
      </c>
      <c r="D29" s="64" t="s">
        <v>177</v>
      </c>
      <c r="E29" s="65">
        <v>3456</v>
      </c>
      <c r="F29" s="65">
        <v>6132</v>
      </c>
      <c r="G29" s="65">
        <v>6132</v>
      </c>
      <c r="H29" s="65">
        <v>6132</v>
      </c>
      <c r="I29" s="65">
        <v>6132</v>
      </c>
      <c r="J29" s="65">
        <v>6132</v>
      </c>
      <c r="K29" s="65">
        <v>6132</v>
      </c>
      <c r="L29" s="65">
        <v>6132</v>
      </c>
      <c r="M29" s="66">
        <v>6241.81</v>
      </c>
      <c r="N29" s="70">
        <v>2018</v>
      </c>
      <c r="O29" s="71">
        <v>6241.81</v>
      </c>
      <c r="Q29" s="81" t="s">
        <v>496</v>
      </c>
    </row>
    <row r="30" spans="1:19" x14ac:dyDescent="0.2">
      <c r="A30" s="63">
        <v>21</v>
      </c>
      <c r="B30" s="12" t="s">
        <v>20</v>
      </c>
      <c r="C30" s="43">
        <v>2101509</v>
      </c>
      <c r="D30" s="64" t="s">
        <v>178</v>
      </c>
      <c r="E30" s="65">
        <v>1610.4</v>
      </c>
      <c r="F30" s="65">
        <v>0</v>
      </c>
      <c r="G30" s="65">
        <v>0</v>
      </c>
      <c r="H30" s="65">
        <v>1660.2</v>
      </c>
      <c r="I30" s="65">
        <v>1357.86</v>
      </c>
      <c r="J30" s="65">
        <v>1177</v>
      </c>
      <c r="K30" s="65">
        <v>1156.3</v>
      </c>
      <c r="L30" s="65">
        <v>1145.3399999999999</v>
      </c>
      <c r="M30" s="66">
        <v>1168.8599999999999</v>
      </c>
      <c r="N30" s="70">
        <v>2018</v>
      </c>
      <c r="O30" s="71">
        <v>1168.8599999999999</v>
      </c>
    </row>
    <row r="31" spans="1:19" x14ac:dyDescent="0.2">
      <c r="A31" s="63">
        <v>17</v>
      </c>
      <c r="B31" s="12" t="s">
        <v>17</v>
      </c>
      <c r="C31" s="43">
        <v>2101608</v>
      </c>
      <c r="D31" s="64" t="s">
        <v>179</v>
      </c>
      <c r="E31" s="65">
        <v>4754.1099999999997</v>
      </c>
      <c r="F31" s="65">
        <v>4627.9399999999996</v>
      </c>
      <c r="G31" s="65">
        <v>4627.9399999999996</v>
      </c>
      <c r="H31" s="65">
        <v>0</v>
      </c>
      <c r="I31" s="65">
        <v>4189.3</v>
      </c>
      <c r="J31" s="65">
        <v>3554.64</v>
      </c>
      <c r="K31" s="65">
        <v>3489.43</v>
      </c>
      <c r="L31" s="65">
        <v>4413.3500000000004</v>
      </c>
      <c r="M31" s="66">
        <v>4195.01</v>
      </c>
      <c r="N31" s="70">
        <v>2018</v>
      </c>
      <c r="O31" s="71">
        <v>4195.01</v>
      </c>
    </row>
    <row r="32" spans="1:19" x14ac:dyDescent="0.2">
      <c r="A32" s="63">
        <v>3</v>
      </c>
      <c r="B32" s="12" t="s">
        <v>4</v>
      </c>
      <c r="C32" s="43">
        <v>2101707</v>
      </c>
      <c r="D32" s="64" t="s">
        <v>180</v>
      </c>
      <c r="E32" s="65">
        <v>2196</v>
      </c>
      <c r="F32" s="65">
        <v>2869.8</v>
      </c>
      <c r="G32" s="65">
        <v>2869.8</v>
      </c>
      <c r="H32" s="65">
        <v>2481</v>
      </c>
      <c r="I32" s="65">
        <v>0</v>
      </c>
      <c r="J32" s="65">
        <v>2382.63</v>
      </c>
      <c r="K32" s="65">
        <v>1994.51</v>
      </c>
      <c r="L32" s="65">
        <v>2050.6</v>
      </c>
      <c r="M32" s="66">
        <v>2164.33</v>
      </c>
      <c r="N32" s="70">
        <v>2018</v>
      </c>
      <c r="O32" s="71">
        <v>2164.33</v>
      </c>
    </row>
    <row r="33" spans="1:15" x14ac:dyDescent="0.2">
      <c r="A33" s="63">
        <v>9</v>
      </c>
      <c r="B33" s="12" t="s">
        <v>10</v>
      </c>
      <c r="C33" s="43">
        <v>2101731</v>
      </c>
      <c r="D33" s="64" t="s">
        <v>181</v>
      </c>
      <c r="E33" s="65" t="s">
        <v>443</v>
      </c>
      <c r="F33" s="65">
        <v>80</v>
      </c>
      <c r="G33" s="65">
        <v>80</v>
      </c>
      <c r="H33" s="65">
        <v>80</v>
      </c>
      <c r="I33" s="65">
        <v>80</v>
      </c>
      <c r="J33" s="65">
        <v>80</v>
      </c>
      <c r="K33" s="65" t="s">
        <v>443</v>
      </c>
      <c r="L33" s="65" t="s">
        <v>443</v>
      </c>
      <c r="M33" s="66" t="s">
        <v>443</v>
      </c>
      <c r="N33" s="70">
        <v>2015</v>
      </c>
      <c r="O33" s="71">
        <v>80</v>
      </c>
    </row>
    <row r="34" spans="1:15" x14ac:dyDescent="0.2">
      <c r="A34" s="63">
        <v>10</v>
      </c>
      <c r="B34" s="12" t="s">
        <v>11</v>
      </c>
      <c r="C34" s="43">
        <v>2101772</v>
      </c>
      <c r="D34" s="64" t="s">
        <v>182</v>
      </c>
      <c r="E34" s="65" t="s">
        <v>443</v>
      </c>
      <c r="F34" s="65" t="s">
        <v>443</v>
      </c>
      <c r="G34" s="65" t="s">
        <v>443</v>
      </c>
      <c r="H34" s="65" t="s">
        <v>443</v>
      </c>
      <c r="I34" s="65" t="s">
        <v>443</v>
      </c>
      <c r="J34" s="65" t="s">
        <v>443</v>
      </c>
      <c r="K34" s="65">
        <v>0</v>
      </c>
      <c r="L34" s="65" t="s">
        <v>443</v>
      </c>
      <c r="M34" s="66" t="s">
        <v>443</v>
      </c>
      <c r="N34" s="70">
        <v>2016</v>
      </c>
      <c r="O34" s="71">
        <v>0</v>
      </c>
    </row>
    <row r="35" spans="1:15" x14ac:dyDescent="0.2">
      <c r="A35" s="63">
        <v>21</v>
      </c>
      <c r="B35" s="12" t="s">
        <v>20</v>
      </c>
      <c r="C35" s="43">
        <v>2101806</v>
      </c>
      <c r="D35" s="64" t="s">
        <v>183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6">
        <v>0</v>
      </c>
      <c r="N35" s="70">
        <v>2018</v>
      </c>
      <c r="O35" s="71">
        <v>0</v>
      </c>
    </row>
    <row r="36" spans="1:15" x14ac:dyDescent="0.2">
      <c r="A36" s="63">
        <v>6</v>
      </c>
      <c r="B36" s="12" t="s">
        <v>7</v>
      </c>
      <c r="C36" s="43">
        <v>2101905</v>
      </c>
      <c r="D36" s="64" t="s">
        <v>184</v>
      </c>
      <c r="E36" s="65" t="s">
        <v>443</v>
      </c>
      <c r="F36" s="65" t="s">
        <v>443</v>
      </c>
      <c r="G36" s="65" t="s">
        <v>443</v>
      </c>
      <c r="H36" s="65" t="s">
        <v>443</v>
      </c>
      <c r="I36" s="65">
        <v>10</v>
      </c>
      <c r="J36" s="65" t="s">
        <v>443</v>
      </c>
      <c r="K36" s="65" t="s">
        <v>443</v>
      </c>
      <c r="L36" s="65" t="s">
        <v>443</v>
      </c>
      <c r="M36" s="66" t="s">
        <v>443</v>
      </c>
      <c r="N36" s="70">
        <v>2014</v>
      </c>
      <c r="O36" s="71">
        <v>10</v>
      </c>
    </row>
    <row r="37" spans="1:15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6">
        <v>0</v>
      </c>
      <c r="N37" s="70">
        <v>2018</v>
      </c>
      <c r="O37" s="71">
        <v>0</v>
      </c>
    </row>
    <row r="38" spans="1:15" x14ac:dyDescent="0.2">
      <c r="A38" s="63">
        <v>4</v>
      </c>
      <c r="B38" s="12" t="s">
        <v>5</v>
      </c>
      <c r="C38" s="43">
        <v>2101970</v>
      </c>
      <c r="D38" s="64" t="s">
        <v>186</v>
      </c>
      <c r="E38" s="65" t="s">
        <v>443</v>
      </c>
      <c r="F38" s="65" t="s">
        <v>443</v>
      </c>
      <c r="G38" s="65" t="s">
        <v>443</v>
      </c>
      <c r="H38" s="65" t="s">
        <v>443</v>
      </c>
      <c r="I38" s="65" t="s">
        <v>443</v>
      </c>
      <c r="J38" s="65" t="s">
        <v>443</v>
      </c>
      <c r="K38" s="65" t="s">
        <v>443</v>
      </c>
      <c r="L38" s="65">
        <v>0</v>
      </c>
      <c r="M38" s="66">
        <v>0</v>
      </c>
      <c r="N38" s="70">
        <v>2018</v>
      </c>
      <c r="O38" s="71">
        <v>0</v>
      </c>
    </row>
    <row r="39" spans="1:15" x14ac:dyDescent="0.2">
      <c r="A39" s="63">
        <v>10</v>
      </c>
      <c r="B39" s="12" t="s">
        <v>11</v>
      </c>
      <c r="C39" s="43">
        <v>2102002</v>
      </c>
      <c r="D39" s="64" t="s">
        <v>187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6">
        <v>0</v>
      </c>
      <c r="N39" s="70">
        <v>2018</v>
      </c>
      <c r="O39" s="71">
        <v>0</v>
      </c>
    </row>
    <row r="40" spans="1:15" x14ac:dyDescent="0.2">
      <c r="A40" s="63">
        <v>14</v>
      </c>
      <c r="B40" s="12" t="s">
        <v>15</v>
      </c>
      <c r="C40" s="43">
        <v>2102036</v>
      </c>
      <c r="D40" s="64" t="s">
        <v>188</v>
      </c>
      <c r="E40" s="65">
        <v>824.4</v>
      </c>
      <c r="F40" s="65">
        <v>962.28</v>
      </c>
      <c r="G40" s="65">
        <v>962.28</v>
      </c>
      <c r="H40" s="65">
        <v>1029.03</v>
      </c>
      <c r="I40" s="65">
        <v>421.6</v>
      </c>
      <c r="J40" s="65">
        <v>1032.5999999999999</v>
      </c>
      <c r="K40" s="65">
        <v>105.02</v>
      </c>
      <c r="L40" s="65">
        <v>115.02</v>
      </c>
      <c r="M40" s="66" t="s">
        <v>443</v>
      </c>
      <c r="N40" s="70">
        <v>2017</v>
      </c>
      <c r="O40" s="71">
        <v>115.02</v>
      </c>
    </row>
    <row r="41" spans="1:15" x14ac:dyDescent="0.2">
      <c r="A41" s="63">
        <v>11</v>
      </c>
      <c r="B41" s="12" t="s">
        <v>12</v>
      </c>
      <c r="C41" s="43">
        <v>2102077</v>
      </c>
      <c r="D41" s="64" t="s">
        <v>189</v>
      </c>
      <c r="E41" s="65" t="s">
        <v>443</v>
      </c>
      <c r="F41" s="65" t="s">
        <v>443</v>
      </c>
      <c r="G41" s="65" t="s">
        <v>443</v>
      </c>
      <c r="H41" s="65" t="s">
        <v>443</v>
      </c>
      <c r="I41" s="65" t="s">
        <v>443</v>
      </c>
      <c r="J41" s="65" t="s">
        <v>443</v>
      </c>
      <c r="K41" s="65" t="s">
        <v>443</v>
      </c>
      <c r="L41" s="65" t="s">
        <v>443</v>
      </c>
      <c r="M41" s="66" t="s">
        <v>443</v>
      </c>
      <c r="N41" s="70"/>
      <c r="O41" s="71" t="s">
        <v>22</v>
      </c>
    </row>
    <row r="42" spans="1:15" x14ac:dyDescent="0.2">
      <c r="A42" s="63">
        <v>9</v>
      </c>
      <c r="B42" s="12" t="s">
        <v>10</v>
      </c>
      <c r="C42" s="43">
        <v>2102101</v>
      </c>
      <c r="D42" s="64" t="s">
        <v>190</v>
      </c>
      <c r="E42" s="65">
        <v>1450.44</v>
      </c>
      <c r="F42" s="65">
        <v>1653.89</v>
      </c>
      <c r="G42" s="65">
        <v>1653.89</v>
      </c>
      <c r="H42" s="65">
        <v>850.36</v>
      </c>
      <c r="I42" s="65">
        <v>1120.07</v>
      </c>
      <c r="J42" s="65">
        <v>1300.0899999999999</v>
      </c>
      <c r="K42" s="65">
        <v>1269.92</v>
      </c>
      <c r="L42" s="65">
        <v>1279.5</v>
      </c>
      <c r="M42" s="66">
        <v>1210.3599999999999</v>
      </c>
      <c r="N42" s="70">
        <v>2018</v>
      </c>
      <c r="O42" s="71">
        <v>1210.3599999999999</v>
      </c>
    </row>
    <row r="43" spans="1:15" x14ac:dyDescent="0.2">
      <c r="A43" s="63">
        <v>11</v>
      </c>
      <c r="B43" s="12" t="s">
        <v>12</v>
      </c>
      <c r="C43" s="43">
        <v>2102150</v>
      </c>
      <c r="D43" s="64" t="s">
        <v>191</v>
      </c>
      <c r="E43" s="65" t="s">
        <v>443</v>
      </c>
      <c r="F43" s="65" t="s">
        <v>443</v>
      </c>
      <c r="G43" s="65" t="s">
        <v>443</v>
      </c>
      <c r="H43" s="65" t="s">
        <v>443</v>
      </c>
      <c r="I43" s="65" t="s">
        <v>443</v>
      </c>
      <c r="J43" s="65" t="s">
        <v>443</v>
      </c>
      <c r="K43" s="65" t="s">
        <v>443</v>
      </c>
      <c r="L43" s="65" t="s">
        <v>443</v>
      </c>
      <c r="M43" s="66" t="s">
        <v>443</v>
      </c>
      <c r="N43" s="70"/>
      <c r="O43" s="71" t="s">
        <v>22</v>
      </c>
    </row>
    <row r="44" spans="1:15" x14ac:dyDescent="0.2">
      <c r="A44" s="63">
        <v>9</v>
      </c>
      <c r="B44" s="12" t="s">
        <v>10</v>
      </c>
      <c r="C44" s="43">
        <v>2102200</v>
      </c>
      <c r="D44" s="64" t="s">
        <v>192</v>
      </c>
      <c r="E44" s="65">
        <v>799.2</v>
      </c>
      <c r="F44" s="65">
        <v>400.86</v>
      </c>
      <c r="G44" s="65">
        <v>400.86</v>
      </c>
      <c r="H44" s="65">
        <v>385.47</v>
      </c>
      <c r="I44" s="65">
        <v>419.12</v>
      </c>
      <c r="J44" s="65">
        <v>403.12</v>
      </c>
      <c r="K44" s="65">
        <v>401.23</v>
      </c>
      <c r="L44" s="65">
        <v>314.55</v>
      </c>
      <c r="M44" s="66">
        <v>411.39</v>
      </c>
      <c r="N44" s="70">
        <v>2018</v>
      </c>
      <c r="O44" s="71">
        <v>411.39</v>
      </c>
    </row>
    <row r="45" spans="1:15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65">
        <v>0</v>
      </c>
      <c r="F45" s="65">
        <v>427.82</v>
      </c>
      <c r="G45" s="65">
        <v>427.82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6">
        <v>0</v>
      </c>
      <c r="N45" s="70">
        <v>2018</v>
      </c>
      <c r="O45" s="71">
        <v>0</v>
      </c>
    </row>
    <row r="46" spans="1:15" x14ac:dyDescent="0.2">
      <c r="A46" s="63">
        <v>14</v>
      </c>
      <c r="B46" s="12" t="s">
        <v>15</v>
      </c>
      <c r="C46" s="43">
        <v>2102325</v>
      </c>
      <c r="D46" s="64" t="s">
        <v>194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6">
        <v>0</v>
      </c>
      <c r="N46" s="70">
        <v>2018</v>
      </c>
      <c r="O46" s="71">
        <v>0</v>
      </c>
    </row>
    <row r="47" spans="1:15" x14ac:dyDescent="0.2">
      <c r="A47" s="63">
        <v>19</v>
      </c>
      <c r="B47" s="12" t="s">
        <v>18</v>
      </c>
      <c r="C47" s="43">
        <v>2102358</v>
      </c>
      <c r="D47" s="64" t="s">
        <v>195</v>
      </c>
      <c r="E47" s="65" t="s">
        <v>443</v>
      </c>
      <c r="F47" s="65" t="s">
        <v>443</v>
      </c>
      <c r="G47" s="65" t="s">
        <v>443</v>
      </c>
      <c r="H47" s="65">
        <v>0</v>
      </c>
      <c r="I47" s="65">
        <v>0</v>
      </c>
      <c r="J47" s="65" t="s">
        <v>443</v>
      </c>
      <c r="K47" s="65">
        <v>400</v>
      </c>
      <c r="L47" s="65">
        <v>400</v>
      </c>
      <c r="M47" s="66">
        <v>400</v>
      </c>
      <c r="N47" s="70">
        <v>2018</v>
      </c>
      <c r="O47" s="71">
        <v>400</v>
      </c>
    </row>
    <row r="48" spans="1:15" x14ac:dyDescent="0.2">
      <c r="A48" s="63">
        <v>1</v>
      </c>
      <c r="B48" s="12" t="s">
        <v>2</v>
      </c>
      <c r="C48" s="43">
        <v>2102374</v>
      </c>
      <c r="D48" s="64" t="s">
        <v>196</v>
      </c>
      <c r="E48" s="65" t="s">
        <v>443</v>
      </c>
      <c r="F48" s="65" t="s">
        <v>443</v>
      </c>
      <c r="G48" s="65" t="s">
        <v>443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6">
        <v>0</v>
      </c>
      <c r="N48" s="70">
        <v>2018</v>
      </c>
      <c r="O48" s="71">
        <v>0</v>
      </c>
    </row>
    <row r="49" spans="1:15" x14ac:dyDescent="0.2">
      <c r="A49" s="63">
        <v>7</v>
      </c>
      <c r="B49" s="12" t="s">
        <v>8</v>
      </c>
      <c r="C49" s="43">
        <v>2102408</v>
      </c>
      <c r="D49" s="64" t="s">
        <v>197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6">
        <v>0</v>
      </c>
      <c r="N49" s="70">
        <v>2018</v>
      </c>
      <c r="O49" s="71">
        <v>0</v>
      </c>
    </row>
    <row r="50" spans="1:15" x14ac:dyDescent="0.2">
      <c r="A50" s="63">
        <v>7</v>
      </c>
      <c r="B50" s="12" t="s">
        <v>8</v>
      </c>
      <c r="C50" s="43">
        <v>2102507</v>
      </c>
      <c r="D50" s="64" t="s">
        <v>198</v>
      </c>
      <c r="E50" s="65">
        <v>0</v>
      </c>
      <c r="F50" s="65">
        <v>140.41</v>
      </c>
      <c r="G50" s="65">
        <v>140.41</v>
      </c>
      <c r="H50" s="65">
        <v>152.04</v>
      </c>
      <c r="I50" s="65">
        <v>169.74</v>
      </c>
      <c r="J50" s="65">
        <v>129.57</v>
      </c>
      <c r="K50" s="65">
        <v>93.47</v>
      </c>
      <c r="L50" s="65">
        <v>174.32</v>
      </c>
      <c r="M50" s="66">
        <v>168</v>
      </c>
      <c r="N50" s="70">
        <v>2018</v>
      </c>
      <c r="O50" s="71">
        <v>168</v>
      </c>
    </row>
    <row r="51" spans="1:15" x14ac:dyDescent="0.2">
      <c r="A51" s="63">
        <v>19</v>
      </c>
      <c r="B51" s="12" t="s">
        <v>18</v>
      </c>
      <c r="C51" s="43">
        <v>2102556</v>
      </c>
      <c r="D51" s="64" t="s">
        <v>199</v>
      </c>
      <c r="E51" s="65" t="s">
        <v>443</v>
      </c>
      <c r="F51" s="65" t="s">
        <v>443</v>
      </c>
      <c r="G51" s="65" t="s">
        <v>443</v>
      </c>
      <c r="H51" s="65" t="s">
        <v>443</v>
      </c>
      <c r="I51" s="65" t="s">
        <v>443</v>
      </c>
      <c r="J51" s="65" t="s">
        <v>443</v>
      </c>
      <c r="K51" s="65">
        <v>0</v>
      </c>
      <c r="L51" s="65">
        <v>0</v>
      </c>
      <c r="M51" s="66">
        <v>0</v>
      </c>
      <c r="N51" s="70">
        <v>2018</v>
      </c>
      <c r="O51" s="71">
        <v>0</v>
      </c>
    </row>
    <row r="52" spans="1:15" x14ac:dyDescent="0.2">
      <c r="A52" s="63">
        <v>4</v>
      </c>
      <c r="B52" s="12" t="s">
        <v>5</v>
      </c>
      <c r="C52" s="43">
        <v>2102606</v>
      </c>
      <c r="D52" s="64" t="s">
        <v>200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6">
        <v>0</v>
      </c>
      <c r="N52" s="70">
        <v>2018</v>
      </c>
      <c r="O52" s="71">
        <v>0</v>
      </c>
    </row>
    <row r="53" spans="1:15" x14ac:dyDescent="0.2">
      <c r="A53" s="63">
        <v>8</v>
      </c>
      <c r="B53" s="12" t="s">
        <v>9</v>
      </c>
      <c r="C53" s="43">
        <v>2102705</v>
      </c>
      <c r="D53" s="64" t="s">
        <v>201</v>
      </c>
      <c r="E53" s="65">
        <v>610.55999999999995</v>
      </c>
      <c r="F53" s="65">
        <v>2914.35</v>
      </c>
      <c r="G53" s="65">
        <v>2914.35</v>
      </c>
      <c r="H53" s="65">
        <v>1665.71</v>
      </c>
      <c r="I53" s="65">
        <v>413.71</v>
      </c>
      <c r="J53" s="65">
        <v>876.06</v>
      </c>
      <c r="K53" s="65">
        <v>2660.17</v>
      </c>
      <c r="L53" s="65">
        <v>1424.6</v>
      </c>
      <c r="M53" s="66">
        <v>2971.35</v>
      </c>
      <c r="N53" s="70">
        <v>2018</v>
      </c>
      <c r="O53" s="71">
        <v>2971.35</v>
      </c>
    </row>
    <row r="54" spans="1:15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65" t="s">
        <v>443</v>
      </c>
      <c r="F54" s="65" t="s">
        <v>443</v>
      </c>
      <c r="G54" s="65" t="s">
        <v>443</v>
      </c>
      <c r="H54" s="65" t="s">
        <v>443</v>
      </c>
      <c r="I54" s="65" t="s">
        <v>443</v>
      </c>
      <c r="J54" s="65" t="s">
        <v>443</v>
      </c>
      <c r="K54" s="65" t="s">
        <v>443</v>
      </c>
      <c r="L54" s="65" t="s">
        <v>443</v>
      </c>
      <c r="M54" s="66" t="s">
        <v>443</v>
      </c>
      <c r="N54" s="70"/>
      <c r="O54" s="71" t="s">
        <v>22</v>
      </c>
    </row>
    <row r="55" spans="1:15" x14ac:dyDescent="0.2">
      <c r="A55" s="63">
        <v>22</v>
      </c>
      <c r="B55" s="12" t="s">
        <v>21</v>
      </c>
      <c r="C55" s="43">
        <v>2102804</v>
      </c>
      <c r="D55" s="64" t="s">
        <v>203</v>
      </c>
      <c r="E55" s="65">
        <v>1117</v>
      </c>
      <c r="F55" s="65">
        <v>1465</v>
      </c>
      <c r="G55" s="65">
        <v>1465</v>
      </c>
      <c r="H55" s="65">
        <v>1561</v>
      </c>
      <c r="I55" s="65">
        <v>1636</v>
      </c>
      <c r="J55" s="65">
        <v>1456</v>
      </c>
      <c r="K55" s="65" t="s">
        <v>443</v>
      </c>
      <c r="L55" s="65" t="s">
        <v>443</v>
      </c>
      <c r="M55" s="66" t="s">
        <v>443</v>
      </c>
      <c r="N55" s="70">
        <v>2015</v>
      </c>
      <c r="O55" s="71">
        <v>1456</v>
      </c>
    </row>
    <row r="56" spans="1:15" x14ac:dyDescent="0.2">
      <c r="A56" s="63">
        <v>4</v>
      </c>
      <c r="B56" s="12" t="s">
        <v>5</v>
      </c>
      <c r="C56" s="43">
        <v>2102903</v>
      </c>
      <c r="D56" s="64" t="s">
        <v>204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6">
        <v>0</v>
      </c>
      <c r="N56" s="70">
        <v>2018</v>
      </c>
      <c r="O56" s="71">
        <v>0</v>
      </c>
    </row>
    <row r="57" spans="1:15" x14ac:dyDescent="0.2">
      <c r="A57" s="63">
        <v>13</v>
      </c>
      <c r="B57" s="12" t="s">
        <v>14</v>
      </c>
      <c r="C57" s="43">
        <v>2103000</v>
      </c>
      <c r="D57" s="64" t="s">
        <v>205</v>
      </c>
      <c r="E57" s="65">
        <v>11966</v>
      </c>
      <c r="F57" s="65">
        <v>9808.2199999999993</v>
      </c>
      <c r="G57" s="65">
        <v>9808.2199999999993</v>
      </c>
      <c r="H57" s="65">
        <v>11210.09</v>
      </c>
      <c r="I57" s="65">
        <v>11858.66</v>
      </c>
      <c r="J57" s="65">
        <v>11563.07</v>
      </c>
      <c r="K57" s="65">
        <v>11869.4</v>
      </c>
      <c r="L57" s="65">
        <v>11706.33</v>
      </c>
      <c r="M57" s="66">
        <v>11508.48</v>
      </c>
      <c r="N57" s="70">
        <v>2018</v>
      </c>
      <c r="O57" s="71">
        <v>11508.48</v>
      </c>
    </row>
    <row r="58" spans="1:15" x14ac:dyDescent="0.2">
      <c r="A58" s="63">
        <v>2</v>
      </c>
      <c r="B58" s="12" t="s">
        <v>3</v>
      </c>
      <c r="C58" s="43">
        <v>2103109</v>
      </c>
      <c r="D58" s="64" t="s">
        <v>206</v>
      </c>
      <c r="E58" s="65" t="s">
        <v>443</v>
      </c>
      <c r="F58" s="65" t="s">
        <v>443</v>
      </c>
      <c r="G58" s="65" t="s">
        <v>443</v>
      </c>
      <c r="H58" s="65" t="s">
        <v>443</v>
      </c>
      <c r="I58" s="65" t="s">
        <v>443</v>
      </c>
      <c r="J58" s="65">
        <v>75</v>
      </c>
      <c r="K58" s="65" t="s">
        <v>443</v>
      </c>
      <c r="L58" s="65" t="s">
        <v>443</v>
      </c>
      <c r="M58" s="66" t="s">
        <v>443</v>
      </c>
      <c r="N58" s="70">
        <v>2015</v>
      </c>
      <c r="O58" s="71">
        <v>75</v>
      </c>
    </row>
    <row r="59" spans="1:15" x14ac:dyDescent="0.2">
      <c r="A59" s="63">
        <v>2</v>
      </c>
      <c r="B59" s="12" t="s">
        <v>3</v>
      </c>
      <c r="C59" s="43">
        <v>2103125</v>
      </c>
      <c r="D59" s="64" t="s">
        <v>207</v>
      </c>
      <c r="E59" s="65" t="s">
        <v>443</v>
      </c>
      <c r="F59" s="65" t="s">
        <v>443</v>
      </c>
      <c r="G59" s="65" t="s">
        <v>443</v>
      </c>
      <c r="H59" s="65" t="s">
        <v>443</v>
      </c>
      <c r="I59" s="65" t="s">
        <v>443</v>
      </c>
      <c r="J59" s="65" t="s">
        <v>443</v>
      </c>
      <c r="K59" s="65" t="s">
        <v>443</v>
      </c>
      <c r="L59" s="65" t="s">
        <v>443</v>
      </c>
      <c r="M59" s="66" t="s">
        <v>443</v>
      </c>
      <c r="N59" s="70"/>
      <c r="O59" s="71" t="b">
        <v>0</v>
      </c>
    </row>
    <row r="60" spans="1:15" x14ac:dyDescent="0.2">
      <c r="A60" s="63">
        <v>4</v>
      </c>
      <c r="B60" s="12" t="s">
        <v>5</v>
      </c>
      <c r="C60" s="43">
        <v>2103158</v>
      </c>
      <c r="D60" s="64" t="s">
        <v>208</v>
      </c>
      <c r="E60" s="65" t="s">
        <v>443</v>
      </c>
      <c r="F60" s="65" t="s">
        <v>443</v>
      </c>
      <c r="G60" s="65" t="s">
        <v>443</v>
      </c>
      <c r="H60" s="65" t="s">
        <v>443</v>
      </c>
      <c r="I60" s="65" t="s">
        <v>443</v>
      </c>
      <c r="J60" s="65">
        <v>75</v>
      </c>
      <c r="K60" s="65" t="s">
        <v>443</v>
      </c>
      <c r="L60" s="65" t="s">
        <v>443</v>
      </c>
      <c r="M60" s="66" t="s">
        <v>443</v>
      </c>
      <c r="N60" s="70">
        <v>2015</v>
      </c>
      <c r="O60" s="71">
        <v>75</v>
      </c>
    </row>
    <row r="61" spans="1:15" x14ac:dyDescent="0.2">
      <c r="A61" s="63">
        <v>4</v>
      </c>
      <c r="B61" s="12" t="s">
        <v>5</v>
      </c>
      <c r="C61" s="43">
        <v>2103174</v>
      </c>
      <c r="D61" s="64" t="s">
        <v>209</v>
      </c>
      <c r="E61" s="65" t="s">
        <v>443</v>
      </c>
      <c r="F61" s="65" t="s">
        <v>443</v>
      </c>
      <c r="G61" s="65" t="s">
        <v>443</v>
      </c>
      <c r="H61" s="65" t="s">
        <v>443</v>
      </c>
      <c r="I61" s="65" t="s">
        <v>443</v>
      </c>
      <c r="J61" s="65" t="s">
        <v>443</v>
      </c>
      <c r="K61" s="65" t="s">
        <v>443</v>
      </c>
      <c r="L61" s="65" t="s">
        <v>443</v>
      </c>
      <c r="M61" s="66" t="s">
        <v>443</v>
      </c>
      <c r="N61" s="70"/>
      <c r="O61" s="71" t="s">
        <v>22</v>
      </c>
    </row>
    <row r="62" spans="1:15" x14ac:dyDescent="0.2">
      <c r="A62" s="63">
        <v>9</v>
      </c>
      <c r="B62" s="12" t="s">
        <v>10</v>
      </c>
      <c r="C62" s="43">
        <v>2103208</v>
      </c>
      <c r="D62" s="64" t="s">
        <v>210</v>
      </c>
      <c r="E62" s="65">
        <v>2654.21</v>
      </c>
      <c r="F62" s="65">
        <v>1756.61</v>
      </c>
      <c r="G62" s="65">
        <v>1756.61</v>
      </c>
      <c r="H62" s="65">
        <v>1909.26</v>
      </c>
      <c r="I62" s="65">
        <v>1021.8</v>
      </c>
      <c r="J62" s="65">
        <v>1330.87</v>
      </c>
      <c r="K62" s="65">
        <v>1485.34</v>
      </c>
      <c r="L62" s="65">
        <v>826.6</v>
      </c>
      <c r="M62" s="66">
        <v>944.31</v>
      </c>
      <c r="N62" s="70">
        <v>2018</v>
      </c>
      <c r="O62" s="71">
        <v>944.31</v>
      </c>
    </row>
    <row r="63" spans="1:15" x14ac:dyDescent="0.2">
      <c r="A63" s="63">
        <v>19</v>
      </c>
      <c r="B63" s="12" t="s">
        <v>18</v>
      </c>
      <c r="C63" s="43">
        <v>2103257</v>
      </c>
      <c r="D63" s="64" t="s">
        <v>211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6">
        <v>0</v>
      </c>
      <c r="N63" s="70">
        <v>2018</v>
      </c>
      <c r="O63" s="71">
        <v>0</v>
      </c>
    </row>
    <row r="64" spans="1:15" x14ac:dyDescent="0.2">
      <c r="A64" s="63">
        <v>12</v>
      </c>
      <c r="B64" s="12" t="s">
        <v>13</v>
      </c>
      <c r="C64" s="43">
        <v>2103307</v>
      </c>
      <c r="D64" s="64" t="s">
        <v>212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6">
        <v>0</v>
      </c>
      <c r="N64" s="70">
        <v>2018</v>
      </c>
      <c r="O64" s="71">
        <v>0</v>
      </c>
    </row>
    <row r="65" spans="1:15" x14ac:dyDescent="0.2">
      <c r="A65" s="63">
        <v>13</v>
      </c>
      <c r="B65" s="12" t="s">
        <v>14</v>
      </c>
      <c r="C65" s="43">
        <v>2103406</v>
      </c>
      <c r="D65" s="64" t="s">
        <v>213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123.5</v>
      </c>
      <c r="M65" s="66">
        <v>0</v>
      </c>
      <c r="N65" s="70">
        <v>2018</v>
      </c>
      <c r="O65" s="71">
        <v>0</v>
      </c>
    </row>
    <row r="66" spans="1:15" x14ac:dyDescent="0.2">
      <c r="A66" s="63">
        <v>20</v>
      </c>
      <c r="B66" s="12" t="s">
        <v>19</v>
      </c>
      <c r="C66" s="43">
        <v>2103505</v>
      </c>
      <c r="D66" s="64" t="s">
        <v>214</v>
      </c>
      <c r="E66" s="65">
        <v>2980.8</v>
      </c>
      <c r="F66" s="65">
        <v>2828</v>
      </c>
      <c r="G66" s="65">
        <v>2828</v>
      </c>
      <c r="H66" s="65">
        <v>2316.94</v>
      </c>
      <c r="I66" s="65">
        <v>2663.29</v>
      </c>
      <c r="J66" s="65">
        <v>1522</v>
      </c>
      <c r="K66" s="65">
        <v>1597.85</v>
      </c>
      <c r="L66" s="65">
        <v>1721.94</v>
      </c>
      <c r="M66" s="66">
        <v>2630.19</v>
      </c>
      <c r="N66" s="70">
        <v>2018</v>
      </c>
      <c r="O66" s="71">
        <v>2630.19</v>
      </c>
    </row>
    <row r="67" spans="1:15" x14ac:dyDescent="0.2">
      <c r="A67" s="63">
        <v>11</v>
      </c>
      <c r="B67" s="12" t="s">
        <v>12</v>
      </c>
      <c r="C67" s="43">
        <v>2103554</v>
      </c>
      <c r="D67" s="64" t="s">
        <v>215</v>
      </c>
      <c r="E67" s="65">
        <v>0</v>
      </c>
      <c r="F67" s="65">
        <v>0</v>
      </c>
      <c r="G67" s="65">
        <v>0</v>
      </c>
      <c r="H67" s="65">
        <v>425.65</v>
      </c>
      <c r="I67" s="65">
        <v>0</v>
      </c>
      <c r="J67" s="65">
        <v>0</v>
      </c>
      <c r="K67" s="65">
        <v>0</v>
      </c>
      <c r="L67" s="65">
        <v>0</v>
      </c>
      <c r="M67" s="66">
        <v>0</v>
      </c>
      <c r="N67" s="70">
        <v>2018</v>
      </c>
      <c r="O67" s="71">
        <v>0</v>
      </c>
    </row>
    <row r="68" spans="1:15" x14ac:dyDescent="0.2">
      <c r="A68" s="63">
        <v>12</v>
      </c>
      <c r="B68" s="12" t="s">
        <v>13</v>
      </c>
      <c r="C68" s="43">
        <v>2103604</v>
      </c>
      <c r="D68" s="64" t="s">
        <v>216</v>
      </c>
      <c r="E68" s="65" t="s">
        <v>443</v>
      </c>
      <c r="F68" s="65">
        <v>0</v>
      </c>
      <c r="G68" s="65">
        <v>0</v>
      </c>
      <c r="H68" s="65">
        <v>4082.58</v>
      </c>
      <c r="I68" s="65">
        <v>0</v>
      </c>
      <c r="J68" s="65">
        <v>0</v>
      </c>
      <c r="K68" s="65">
        <v>0</v>
      </c>
      <c r="L68" s="65">
        <v>0</v>
      </c>
      <c r="M68" s="66">
        <v>0</v>
      </c>
      <c r="N68" s="70">
        <v>2018</v>
      </c>
      <c r="O68" s="71">
        <v>0</v>
      </c>
    </row>
    <row r="69" spans="1:15" x14ac:dyDescent="0.2">
      <c r="A69" s="63">
        <v>2</v>
      </c>
      <c r="B69" s="12" t="s">
        <v>3</v>
      </c>
      <c r="C69" s="43">
        <v>2103703</v>
      </c>
      <c r="D69" s="64" t="s">
        <v>217</v>
      </c>
      <c r="E69" s="65" t="s">
        <v>443</v>
      </c>
      <c r="F69" s="65">
        <v>0</v>
      </c>
      <c r="G69" s="65">
        <v>0</v>
      </c>
      <c r="H69" s="65" t="s">
        <v>443</v>
      </c>
      <c r="I69" s="65" t="s">
        <v>443</v>
      </c>
      <c r="J69" s="65">
        <v>0</v>
      </c>
      <c r="K69" s="65">
        <v>0</v>
      </c>
      <c r="L69" s="65">
        <v>0</v>
      </c>
      <c r="M69" s="66">
        <v>0</v>
      </c>
      <c r="N69" s="70">
        <v>2018</v>
      </c>
      <c r="O69" s="71">
        <v>0</v>
      </c>
    </row>
    <row r="70" spans="1:15" x14ac:dyDescent="0.2">
      <c r="A70" s="63">
        <v>19</v>
      </c>
      <c r="B70" s="12" t="s">
        <v>18</v>
      </c>
      <c r="C70" s="43">
        <v>2103752</v>
      </c>
      <c r="D70" s="64" t="s">
        <v>218</v>
      </c>
      <c r="E70" s="65">
        <v>0</v>
      </c>
      <c r="F70" s="65">
        <v>0</v>
      </c>
      <c r="G70" s="65">
        <v>0</v>
      </c>
      <c r="H70" s="65">
        <v>1373.22</v>
      </c>
      <c r="I70" s="65">
        <v>0</v>
      </c>
      <c r="J70" s="65">
        <v>0</v>
      </c>
      <c r="K70" s="65">
        <v>0</v>
      </c>
      <c r="L70" s="65">
        <v>0</v>
      </c>
      <c r="M70" s="66">
        <v>0</v>
      </c>
      <c r="N70" s="70">
        <v>2018</v>
      </c>
      <c r="O70" s="71">
        <v>0</v>
      </c>
    </row>
    <row r="71" spans="1:15" x14ac:dyDescent="0.2">
      <c r="A71" s="63">
        <v>17</v>
      </c>
      <c r="B71" s="12" t="s">
        <v>17</v>
      </c>
      <c r="C71" s="43">
        <v>2103802</v>
      </c>
      <c r="D71" s="64" t="s">
        <v>219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6">
        <v>0</v>
      </c>
      <c r="N71" s="70">
        <v>2018</v>
      </c>
      <c r="O71" s="71">
        <v>0</v>
      </c>
    </row>
    <row r="72" spans="1:15" x14ac:dyDescent="0.2">
      <c r="A72" s="63">
        <v>13</v>
      </c>
      <c r="B72" s="12" t="s">
        <v>14</v>
      </c>
      <c r="C72" s="43">
        <v>2103901</v>
      </c>
      <c r="D72" s="64" t="s">
        <v>220</v>
      </c>
      <c r="E72" s="65">
        <v>492.77</v>
      </c>
      <c r="F72" s="65">
        <v>482.45</v>
      </c>
      <c r="G72" s="65">
        <v>482.45</v>
      </c>
      <c r="H72" s="65">
        <v>466.32</v>
      </c>
      <c r="I72" s="65">
        <v>482.16</v>
      </c>
      <c r="J72" s="65">
        <v>479.03</v>
      </c>
      <c r="K72" s="65">
        <v>475.54</v>
      </c>
      <c r="L72" s="65">
        <v>463.36</v>
      </c>
      <c r="M72" s="66">
        <v>478.15</v>
      </c>
      <c r="N72" s="70">
        <v>2018</v>
      </c>
      <c r="O72" s="71">
        <v>478.15</v>
      </c>
    </row>
    <row r="73" spans="1:15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65">
        <v>0</v>
      </c>
      <c r="F73" s="65">
        <v>0</v>
      </c>
      <c r="G73" s="65">
        <v>0</v>
      </c>
      <c r="H73" s="65">
        <v>1340.33</v>
      </c>
      <c r="I73" s="65">
        <v>0</v>
      </c>
      <c r="J73" s="65">
        <v>0</v>
      </c>
      <c r="K73" s="65">
        <v>0</v>
      </c>
      <c r="L73" s="65">
        <v>0</v>
      </c>
      <c r="M73" s="66">
        <v>0</v>
      </c>
      <c r="N73" s="70">
        <v>2018</v>
      </c>
      <c r="O73" s="71">
        <v>0</v>
      </c>
    </row>
    <row r="74" spans="1:15" x14ac:dyDescent="0.2">
      <c r="A74" s="63">
        <v>19</v>
      </c>
      <c r="B74" s="12" t="s">
        <v>18</v>
      </c>
      <c r="C74" s="43">
        <v>2104057</v>
      </c>
      <c r="D74" s="64" t="s">
        <v>222</v>
      </c>
      <c r="E74" s="65" t="s">
        <v>443</v>
      </c>
      <c r="F74" s="65" t="s">
        <v>443</v>
      </c>
      <c r="G74" s="65" t="s">
        <v>443</v>
      </c>
      <c r="H74" s="65" t="s">
        <v>443</v>
      </c>
      <c r="I74" s="65" t="s">
        <v>443</v>
      </c>
      <c r="J74" s="65" t="s">
        <v>443</v>
      </c>
      <c r="K74" s="65" t="s">
        <v>443</v>
      </c>
      <c r="L74" s="65">
        <v>0</v>
      </c>
      <c r="M74" s="66">
        <v>0</v>
      </c>
      <c r="N74" s="70">
        <v>2018</v>
      </c>
      <c r="O74" s="71">
        <v>0</v>
      </c>
    </row>
    <row r="75" spans="1:15" x14ac:dyDescent="0.2">
      <c r="A75" s="63">
        <v>22</v>
      </c>
      <c r="B75" s="12" t="s">
        <v>21</v>
      </c>
      <c r="C75" s="43">
        <v>2104073</v>
      </c>
      <c r="D75" s="64" t="s">
        <v>223</v>
      </c>
      <c r="E75" s="65" t="s">
        <v>443</v>
      </c>
      <c r="F75" s="65" t="s">
        <v>443</v>
      </c>
      <c r="G75" s="65" t="s">
        <v>443</v>
      </c>
      <c r="H75" s="65" t="s">
        <v>443</v>
      </c>
      <c r="I75" s="65" t="s">
        <v>443</v>
      </c>
      <c r="J75" s="65" t="s">
        <v>443</v>
      </c>
      <c r="K75" s="65" t="s">
        <v>443</v>
      </c>
      <c r="L75" s="65" t="s">
        <v>443</v>
      </c>
      <c r="M75" s="66" t="s">
        <v>443</v>
      </c>
      <c r="N75" s="70"/>
      <c r="O75" s="71" t="s">
        <v>22</v>
      </c>
    </row>
    <row r="76" spans="1:15" x14ac:dyDescent="0.2">
      <c r="A76" s="63">
        <v>17</v>
      </c>
      <c r="B76" s="12" t="s">
        <v>17</v>
      </c>
      <c r="C76" s="43">
        <v>2104081</v>
      </c>
      <c r="D76" s="64" t="s">
        <v>224</v>
      </c>
      <c r="E76" s="65" t="s">
        <v>443</v>
      </c>
      <c r="F76" s="65" t="s">
        <v>443</v>
      </c>
      <c r="G76" s="65" t="s">
        <v>443</v>
      </c>
      <c r="H76" s="65" t="s">
        <v>443</v>
      </c>
      <c r="I76" s="65" t="s">
        <v>443</v>
      </c>
      <c r="J76" s="65" t="s">
        <v>443</v>
      </c>
      <c r="K76" s="65" t="s">
        <v>443</v>
      </c>
      <c r="L76" s="65" t="s">
        <v>443</v>
      </c>
      <c r="M76" s="66" t="s">
        <v>443</v>
      </c>
      <c r="N76" s="70"/>
      <c r="O76" s="71" t="s">
        <v>22</v>
      </c>
    </row>
    <row r="77" spans="1:15" x14ac:dyDescent="0.2">
      <c r="A77" s="63">
        <v>15</v>
      </c>
      <c r="B77" s="12" t="s">
        <v>16</v>
      </c>
      <c r="C77" s="43">
        <v>2104099</v>
      </c>
      <c r="D77" s="64" t="s">
        <v>225</v>
      </c>
      <c r="E77" s="65" t="s">
        <v>443</v>
      </c>
      <c r="F77" s="65" t="s">
        <v>443</v>
      </c>
      <c r="G77" s="65" t="s">
        <v>443</v>
      </c>
      <c r="H77" s="65" t="s">
        <v>443</v>
      </c>
      <c r="I77" s="65" t="s">
        <v>443</v>
      </c>
      <c r="J77" s="65" t="s">
        <v>443</v>
      </c>
      <c r="K77" s="65">
        <v>70</v>
      </c>
      <c r="L77" s="65" t="s">
        <v>443</v>
      </c>
      <c r="M77" s="66" t="s">
        <v>443</v>
      </c>
      <c r="N77" s="70">
        <v>2016</v>
      </c>
      <c r="O77" s="71">
        <v>70</v>
      </c>
    </row>
    <row r="78" spans="1:15" x14ac:dyDescent="0.2">
      <c r="A78" s="63">
        <v>22</v>
      </c>
      <c r="B78" s="12" t="s">
        <v>21</v>
      </c>
      <c r="C78" s="43">
        <v>2104107</v>
      </c>
      <c r="D78" s="64" t="s">
        <v>226</v>
      </c>
      <c r="E78" s="65">
        <v>0</v>
      </c>
      <c r="F78" s="65">
        <v>0</v>
      </c>
      <c r="G78" s="65">
        <v>0</v>
      </c>
      <c r="H78" s="65">
        <v>190.01</v>
      </c>
      <c r="I78" s="65">
        <v>0</v>
      </c>
      <c r="J78" s="65">
        <v>0</v>
      </c>
      <c r="K78" s="65">
        <v>0</v>
      </c>
      <c r="L78" s="65">
        <v>0</v>
      </c>
      <c r="M78" s="66">
        <v>0</v>
      </c>
      <c r="N78" s="70">
        <v>2018</v>
      </c>
      <c r="O78" s="71">
        <v>0</v>
      </c>
    </row>
    <row r="79" spans="1:15" x14ac:dyDescent="0.2">
      <c r="A79" s="63">
        <v>17</v>
      </c>
      <c r="B79" s="12" t="s">
        <v>17</v>
      </c>
      <c r="C79" s="43">
        <v>2104206</v>
      </c>
      <c r="D79" s="64" t="s">
        <v>227</v>
      </c>
      <c r="E79" s="65">
        <v>0</v>
      </c>
      <c r="F79" s="65">
        <v>0</v>
      </c>
      <c r="G79" s="65">
        <v>0</v>
      </c>
      <c r="H79" s="65">
        <v>1159.54</v>
      </c>
      <c r="I79" s="65">
        <v>0</v>
      </c>
      <c r="J79" s="65">
        <v>0</v>
      </c>
      <c r="K79" s="65">
        <v>0</v>
      </c>
      <c r="L79" s="65">
        <v>0</v>
      </c>
      <c r="M79" s="66">
        <v>0</v>
      </c>
      <c r="N79" s="70">
        <v>2018</v>
      </c>
      <c r="O79" s="71">
        <v>0</v>
      </c>
    </row>
    <row r="80" spans="1:15" x14ac:dyDescent="0.2">
      <c r="A80" s="63">
        <v>4</v>
      </c>
      <c r="B80" s="12" t="s">
        <v>5</v>
      </c>
      <c r="C80" s="43">
        <v>2104305</v>
      </c>
      <c r="D80" s="64" t="s">
        <v>228</v>
      </c>
      <c r="E80" s="65">
        <v>0</v>
      </c>
      <c r="F80" s="65">
        <v>0</v>
      </c>
      <c r="G80" s="65">
        <v>0</v>
      </c>
      <c r="H80" s="65">
        <v>356.29</v>
      </c>
      <c r="I80" s="65">
        <v>0</v>
      </c>
      <c r="J80" s="65">
        <v>0</v>
      </c>
      <c r="K80" s="65">
        <v>0</v>
      </c>
      <c r="L80" s="65">
        <v>0</v>
      </c>
      <c r="M80" s="66">
        <v>0</v>
      </c>
      <c r="N80" s="70">
        <v>2018</v>
      </c>
      <c r="O80" s="71">
        <v>0</v>
      </c>
    </row>
    <row r="81" spans="1:15" x14ac:dyDescent="0.2">
      <c r="A81" s="63">
        <v>17</v>
      </c>
      <c r="B81" s="12" t="s">
        <v>17</v>
      </c>
      <c r="C81" s="43">
        <v>2104404</v>
      </c>
      <c r="D81" s="64" t="s">
        <v>229</v>
      </c>
      <c r="E81" s="65">
        <v>0</v>
      </c>
      <c r="F81" s="65">
        <v>0</v>
      </c>
      <c r="G81" s="65">
        <v>0</v>
      </c>
      <c r="H81" s="65">
        <v>628.73</v>
      </c>
      <c r="I81" s="65">
        <v>0</v>
      </c>
      <c r="J81" s="65">
        <v>0</v>
      </c>
      <c r="K81" s="65">
        <v>0</v>
      </c>
      <c r="L81" s="65">
        <v>0</v>
      </c>
      <c r="M81" s="66">
        <v>0</v>
      </c>
      <c r="N81" s="70">
        <v>2018</v>
      </c>
      <c r="O81" s="71">
        <v>0</v>
      </c>
    </row>
    <row r="82" spans="1:15" x14ac:dyDescent="0.2">
      <c r="A82" s="63">
        <v>17</v>
      </c>
      <c r="B82" s="12" t="s">
        <v>17</v>
      </c>
      <c r="C82" s="43">
        <v>2104503</v>
      </c>
      <c r="D82" s="64" t="s">
        <v>230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6">
        <v>0</v>
      </c>
      <c r="N82" s="70">
        <v>2018</v>
      </c>
      <c r="O82" s="71">
        <v>0</v>
      </c>
    </row>
    <row r="83" spans="1:15" x14ac:dyDescent="0.2">
      <c r="A83" s="63">
        <v>19</v>
      </c>
      <c r="B83" s="12" t="s">
        <v>18</v>
      </c>
      <c r="C83" s="43">
        <v>2104552</v>
      </c>
      <c r="D83" s="64" t="s">
        <v>231</v>
      </c>
      <c r="E83" s="65" t="s">
        <v>443</v>
      </c>
      <c r="F83" s="65" t="s">
        <v>443</v>
      </c>
      <c r="G83" s="65" t="s">
        <v>443</v>
      </c>
      <c r="H83" s="65" t="s">
        <v>443</v>
      </c>
      <c r="I83" s="65" t="s">
        <v>443</v>
      </c>
      <c r="J83" s="65" t="s">
        <v>443</v>
      </c>
      <c r="K83" s="65" t="s">
        <v>443</v>
      </c>
      <c r="L83" s="65">
        <v>0</v>
      </c>
      <c r="M83" s="66">
        <v>0</v>
      </c>
      <c r="N83" s="70">
        <v>2018</v>
      </c>
      <c r="O83" s="71">
        <v>0</v>
      </c>
    </row>
    <row r="84" spans="1:15" x14ac:dyDescent="0.2">
      <c r="A84" s="63">
        <v>17</v>
      </c>
      <c r="B84" s="12" t="s">
        <v>17</v>
      </c>
      <c r="C84" s="43">
        <v>2104602</v>
      </c>
      <c r="D84" s="64" t="s">
        <v>232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L84" s="65">
        <v>0</v>
      </c>
      <c r="M84" s="66">
        <v>0</v>
      </c>
      <c r="N84" s="70">
        <v>2018</v>
      </c>
      <c r="O84" s="71">
        <v>0</v>
      </c>
    </row>
    <row r="85" spans="1:15" x14ac:dyDescent="0.2">
      <c r="A85" s="63">
        <v>17</v>
      </c>
      <c r="B85" s="12" t="s">
        <v>17</v>
      </c>
      <c r="C85" s="43">
        <v>2104628</v>
      </c>
      <c r="D85" s="64" t="s">
        <v>233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6">
        <v>0</v>
      </c>
      <c r="N85" s="70">
        <v>2018</v>
      </c>
      <c r="O85" s="71">
        <v>0</v>
      </c>
    </row>
    <row r="86" spans="1:15" x14ac:dyDescent="0.2">
      <c r="A86" s="63">
        <v>10</v>
      </c>
      <c r="B86" s="12" t="s">
        <v>11</v>
      </c>
      <c r="C86" s="43">
        <v>2104651</v>
      </c>
      <c r="D86" s="64" t="s">
        <v>234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6">
        <v>0</v>
      </c>
      <c r="N86" s="70">
        <v>2018</v>
      </c>
      <c r="O86" s="71">
        <v>0</v>
      </c>
    </row>
    <row r="87" spans="1:15" x14ac:dyDescent="0.2">
      <c r="A87" s="63">
        <v>4</v>
      </c>
      <c r="B87" s="12" t="s">
        <v>5</v>
      </c>
      <c r="C87" s="43">
        <v>2104677</v>
      </c>
      <c r="D87" s="64" t="s">
        <v>235</v>
      </c>
      <c r="E87" s="65" t="s">
        <v>443</v>
      </c>
      <c r="F87" s="65" t="s">
        <v>443</v>
      </c>
      <c r="G87" s="65" t="s">
        <v>443</v>
      </c>
      <c r="H87" s="65" t="s">
        <v>443</v>
      </c>
      <c r="I87" s="65" t="s">
        <v>443</v>
      </c>
      <c r="J87" s="65" t="s">
        <v>443</v>
      </c>
      <c r="K87" s="65" t="s">
        <v>443</v>
      </c>
      <c r="L87" s="65" t="s">
        <v>443</v>
      </c>
      <c r="M87" s="66" t="s">
        <v>443</v>
      </c>
      <c r="N87" s="70"/>
      <c r="O87" s="71" t="s">
        <v>22</v>
      </c>
    </row>
    <row r="88" spans="1:15" x14ac:dyDescent="0.2">
      <c r="A88" s="63">
        <v>17</v>
      </c>
      <c r="B88" s="12" t="s">
        <v>17</v>
      </c>
      <c r="C88" s="43">
        <v>2104701</v>
      </c>
      <c r="D88" s="64" t="s">
        <v>236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6">
        <v>0</v>
      </c>
      <c r="N88" s="70">
        <v>2018</v>
      </c>
      <c r="O88" s="71">
        <v>0</v>
      </c>
    </row>
    <row r="89" spans="1:15" x14ac:dyDescent="0.2">
      <c r="A89" s="63">
        <v>15</v>
      </c>
      <c r="B89" s="12" t="s">
        <v>16</v>
      </c>
      <c r="C89" s="43">
        <v>2104800</v>
      </c>
      <c r="D89" s="64" t="s">
        <v>237</v>
      </c>
      <c r="E89" s="65">
        <v>590</v>
      </c>
      <c r="F89" s="65">
        <v>517</v>
      </c>
      <c r="G89" s="65">
        <v>517</v>
      </c>
      <c r="H89" s="65">
        <v>595</v>
      </c>
      <c r="I89" s="65">
        <v>595</v>
      </c>
      <c r="J89" s="65">
        <v>639.58000000000004</v>
      </c>
      <c r="K89" s="65">
        <v>639.58000000000004</v>
      </c>
      <c r="L89" s="65" t="s">
        <v>443</v>
      </c>
      <c r="M89" s="66">
        <v>388.8</v>
      </c>
      <c r="N89" s="70">
        <v>2018</v>
      </c>
      <c r="O89" s="71">
        <v>388.8</v>
      </c>
    </row>
    <row r="90" spans="1:15" x14ac:dyDescent="0.2">
      <c r="A90" s="63">
        <v>2</v>
      </c>
      <c r="B90" s="12" t="s">
        <v>3</v>
      </c>
      <c r="C90" s="43">
        <v>2104909</v>
      </c>
      <c r="D90" s="64" t="s">
        <v>238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>
        <v>0</v>
      </c>
      <c r="K90" s="65">
        <v>0</v>
      </c>
      <c r="L90" s="65">
        <v>319.76</v>
      </c>
      <c r="M90" s="66">
        <v>0</v>
      </c>
      <c r="N90" s="70">
        <v>2018</v>
      </c>
      <c r="O90" s="71">
        <v>0</v>
      </c>
    </row>
    <row r="91" spans="1:15" x14ac:dyDescent="0.2">
      <c r="A91" s="63">
        <v>3</v>
      </c>
      <c r="B91" s="12" t="s">
        <v>4</v>
      </c>
      <c r="C91" s="43">
        <v>2105005</v>
      </c>
      <c r="D91" s="64" t="s">
        <v>239</v>
      </c>
      <c r="E91" s="65">
        <v>0</v>
      </c>
      <c r="F91" s="65">
        <v>326.8</v>
      </c>
      <c r="G91" s="65">
        <v>326.8</v>
      </c>
      <c r="H91" s="65">
        <v>315.93</v>
      </c>
      <c r="I91" s="65">
        <v>233.53</v>
      </c>
      <c r="J91" s="65">
        <v>266.76</v>
      </c>
      <c r="K91" s="65">
        <v>260.29000000000002</v>
      </c>
      <c r="L91" s="65">
        <v>0</v>
      </c>
      <c r="M91" s="66">
        <v>0</v>
      </c>
      <c r="N91" s="70">
        <v>2018</v>
      </c>
      <c r="O91" s="71">
        <v>0</v>
      </c>
    </row>
    <row r="92" spans="1:15" x14ac:dyDescent="0.2">
      <c r="A92" s="63">
        <v>1</v>
      </c>
      <c r="B92" s="12" t="s">
        <v>2</v>
      </c>
      <c r="C92" s="43">
        <v>2105104</v>
      </c>
      <c r="D92" s="64" t="s">
        <v>240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175.24</v>
      </c>
      <c r="L92" s="65">
        <v>0</v>
      </c>
      <c r="M92" s="66">
        <v>0</v>
      </c>
      <c r="N92" s="70">
        <v>2018</v>
      </c>
      <c r="O92" s="71">
        <v>0</v>
      </c>
    </row>
    <row r="93" spans="1:15" x14ac:dyDescent="0.2">
      <c r="A93" s="63">
        <v>10</v>
      </c>
      <c r="B93" s="12" t="s">
        <v>11</v>
      </c>
      <c r="C93" s="43">
        <v>2105153</v>
      </c>
      <c r="D93" s="64" t="s">
        <v>241</v>
      </c>
      <c r="E93" s="65" t="s">
        <v>443</v>
      </c>
      <c r="F93" s="65" t="s">
        <v>443</v>
      </c>
      <c r="G93" s="65" t="s">
        <v>443</v>
      </c>
      <c r="H93" s="65" t="s">
        <v>443</v>
      </c>
      <c r="I93" s="65">
        <v>0</v>
      </c>
      <c r="J93" s="65" t="s">
        <v>443</v>
      </c>
      <c r="K93" s="65" t="s">
        <v>443</v>
      </c>
      <c r="L93" s="65" t="s">
        <v>443</v>
      </c>
      <c r="M93" s="66" t="s">
        <v>443</v>
      </c>
      <c r="N93" s="70">
        <v>2014</v>
      </c>
      <c r="O93" s="71">
        <v>0</v>
      </c>
    </row>
    <row r="94" spans="1:15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6">
        <v>0</v>
      </c>
      <c r="N94" s="70">
        <v>2018</v>
      </c>
      <c r="O94" s="71">
        <v>0</v>
      </c>
    </row>
    <row r="95" spans="1:15" x14ac:dyDescent="0.2">
      <c r="A95" s="63">
        <v>19</v>
      </c>
      <c r="B95" s="12" t="s">
        <v>18</v>
      </c>
      <c r="C95" s="43">
        <v>2105302</v>
      </c>
      <c r="D95" s="64" t="s">
        <v>243</v>
      </c>
      <c r="E95" s="65">
        <v>33636.32</v>
      </c>
      <c r="F95" s="65">
        <v>31560.6</v>
      </c>
      <c r="G95" s="65">
        <v>31560.6</v>
      </c>
      <c r="H95" s="65">
        <v>34650.300000000003</v>
      </c>
      <c r="I95" s="65">
        <v>24106.25</v>
      </c>
      <c r="J95" s="65">
        <v>32960.449999999997</v>
      </c>
      <c r="K95" s="65">
        <v>36314.68</v>
      </c>
      <c r="L95" s="65">
        <v>32089.35</v>
      </c>
      <c r="M95" s="66">
        <v>32509.58</v>
      </c>
      <c r="N95" s="70">
        <v>2018</v>
      </c>
      <c r="O95" s="71">
        <v>32509.58</v>
      </c>
    </row>
    <row r="96" spans="1:15" x14ac:dyDescent="0.2">
      <c r="A96" s="63">
        <v>15</v>
      </c>
      <c r="B96" s="12" t="s">
        <v>16</v>
      </c>
      <c r="C96" s="43">
        <v>2105351</v>
      </c>
      <c r="D96" s="64" t="s">
        <v>244</v>
      </c>
      <c r="E96" s="65" t="s">
        <v>443</v>
      </c>
      <c r="F96" s="65" t="s">
        <v>443</v>
      </c>
      <c r="G96" s="65" t="s">
        <v>443</v>
      </c>
      <c r="H96" s="65" t="s">
        <v>443</v>
      </c>
      <c r="I96" s="65" t="s">
        <v>443</v>
      </c>
      <c r="J96" s="65" t="s">
        <v>443</v>
      </c>
      <c r="K96" s="65" t="s">
        <v>443</v>
      </c>
      <c r="L96" s="65" t="s">
        <v>443</v>
      </c>
      <c r="M96" s="66" t="s">
        <v>443</v>
      </c>
      <c r="N96" s="70"/>
      <c r="O96" s="71" t="s">
        <v>22</v>
      </c>
    </row>
    <row r="97" spans="1:15" x14ac:dyDescent="0.2">
      <c r="A97" s="63">
        <v>8</v>
      </c>
      <c r="B97" s="12" t="s">
        <v>9</v>
      </c>
      <c r="C97" s="43">
        <v>2105401</v>
      </c>
      <c r="D97" s="64" t="s">
        <v>245</v>
      </c>
      <c r="E97" s="65">
        <v>3570.12</v>
      </c>
      <c r="F97" s="65">
        <v>3868.65</v>
      </c>
      <c r="G97" s="65">
        <v>3868.65</v>
      </c>
      <c r="H97" s="65">
        <v>3845.25</v>
      </c>
      <c r="I97" s="65">
        <v>3683.76</v>
      </c>
      <c r="J97" s="65">
        <v>5045.3500000000004</v>
      </c>
      <c r="K97" s="65">
        <v>2738.85</v>
      </c>
      <c r="L97" s="65">
        <v>3563.2</v>
      </c>
      <c r="M97" s="66">
        <v>3706.32</v>
      </c>
      <c r="N97" s="70">
        <v>2018</v>
      </c>
      <c r="O97" s="71">
        <v>3706.32</v>
      </c>
    </row>
    <row r="98" spans="1:15" x14ac:dyDescent="0.2">
      <c r="A98" s="63">
        <v>14</v>
      </c>
      <c r="B98" s="12" t="s">
        <v>15</v>
      </c>
      <c r="C98" s="43">
        <v>2105427</v>
      </c>
      <c r="D98" s="64" t="s">
        <v>246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 t="s">
        <v>443</v>
      </c>
      <c r="K98" s="65" t="s">
        <v>443</v>
      </c>
      <c r="L98" s="65">
        <v>0</v>
      </c>
      <c r="M98" s="66">
        <v>0</v>
      </c>
      <c r="N98" s="70">
        <v>2018</v>
      </c>
      <c r="O98" s="71">
        <v>0</v>
      </c>
    </row>
    <row r="99" spans="1:15" x14ac:dyDescent="0.2">
      <c r="A99" s="63">
        <v>20</v>
      </c>
      <c r="B99" s="12" t="s">
        <v>19</v>
      </c>
      <c r="C99" s="43">
        <v>2105450</v>
      </c>
      <c r="D99" s="64" t="s">
        <v>247</v>
      </c>
      <c r="E99" s="65">
        <v>0</v>
      </c>
      <c r="F99" s="65">
        <v>542.36</v>
      </c>
      <c r="G99" s="65">
        <v>542.36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6">
        <v>46.23</v>
      </c>
      <c r="N99" s="70">
        <v>2018</v>
      </c>
      <c r="O99" s="71">
        <v>46.23</v>
      </c>
    </row>
    <row r="100" spans="1:15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65" t="s">
        <v>443</v>
      </c>
      <c r="F100" s="65">
        <v>920</v>
      </c>
      <c r="G100" s="65">
        <v>920</v>
      </c>
      <c r="H100" s="65">
        <v>920</v>
      </c>
      <c r="I100" s="65" t="s">
        <v>443</v>
      </c>
      <c r="J100" s="65" t="s">
        <v>443</v>
      </c>
      <c r="K100" s="65">
        <v>1000</v>
      </c>
      <c r="L100" s="65" t="s">
        <v>443</v>
      </c>
      <c r="M100" s="66" t="s">
        <v>443</v>
      </c>
      <c r="N100" s="70">
        <v>2016</v>
      </c>
      <c r="O100" s="71">
        <v>1000</v>
      </c>
    </row>
    <row r="101" spans="1:15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L101" s="65">
        <v>0</v>
      </c>
      <c r="M101" s="66">
        <v>0</v>
      </c>
      <c r="N101" s="70">
        <v>2018</v>
      </c>
      <c r="O101" s="71">
        <v>0</v>
      </c>
    </row>
    <row r="102" spans="1:15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65">
        <v>0</v>
      </c>
      <c r="F102" s="65">
        <v>0</v>
      </c>
      <c r="G102" s="65">
        <v>0</v>
      </c>
      <c r="H102" s="65">
        <v>0</v>
      </c>
      <c r="I102" s="65">
        <v>0</v>
      </c>
      <c r="J102" s="65">
        <v>0</v>
      </c>
      <c r="K102" s="65">
        <v>0</v>
      </c>
      <c r="L102" s="65">
        <v>0</v>
      </c>
      <c r="M102" s="66">
        <v>0</v>
      </c>
      <c r="N102" s="70">
        <v>2018</v>
      </c>
      <c r="O102" s="71">
        <v>0</v>
      </c>
    </row>
    <row r="103" spans="1:15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65" t="s">
        <v>443</v>
      </c>
      <c r="F103" s="65" t="s">
        <v>443</v>
      </c>
      <c r="G103" s="65" t="s">
        <v>443</v>
      </c>
      <c r="H103" s="65" t="s">
        <v>443</v>
      </c>
      <c r="I103" s="65" t="s">
        <v>443</v>
      </c>
      <c r="J103" s="65" t="s">
        <v>443</v>
      </c>
      <c r="K103" s="65" t="s">
        <v>443</v>
      </c>
      <c r="L103" s="65" t="s">
        <v>443</v>
      </c>
      <c r="M103" s="66" t="s">
        <v>443</v>
      </c>
      <c r="N103" s="70"/>
      <c r="O103" s="71" t="s">
        <v>22</v>
      </c>
    </row>
    <row r="104" spans="1:15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65">
        <v>0</v>
      </c>
      <c r="F104" s="65">
        <v>0</v>
      </c>
      <c r="G104" s="65">
        <v>0</v>
      </c>
      <c r="H104" s="65">
        <v>0</v>
      </c>
      <c r="I104" s="65">
        <v>0</v>
      </c>
      <c r="J104" s="65">
        <v>0</v>
      </c>
      <c r="K104" s="65">
        <v>0</v>
      </c>
      <c r="L104" s="65">
        <v>0</v>
      </c>
      <c r="M104" s="66">
        <v>0</v>
      </c>
      <c r="N104" s="70">
        <v>2018</v>
      </c>
      <c r="O104" s="71">
        <v>0</v>
      </c>
    </row>
    <row r="105" spans="1:15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65">
        <v>0</v>
      </c>
      <c r="F105" s="65">
        <v>0</v>
      </c>
      <c r="G105" s="65">
        <v>0</v>
      </c>
      <c r="H105" s="65">
        <v>0</v>
      </c>
      <c r="I105" s="65">
        <v>0</v>
      </c>
      <c r="J105" s="65">
        <v>0</v>
      </c>
      <c r="K105" s="65">
        <v>0</v>
      </c>
      <c r="L105" s="65">
        <v>0</v>
      </c>
      <c r="M105" s="66">
        <v>0</v>
      </c>
      <c r="N105" s="70">
        <v>2018</v>
      </c>
      <c r="O105" s="71">
        <v>0</v>
      </c>
    </row>
    <row r="106" spans="1:15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L106" s="65">
        <v>0</v>
      </c>
      <c r="M106" s="66">
        <v>0</v>
      </c>
      <c r="N106" s="70">
        <v>2018</v>
      </c>
      <c r="O106" s="71">
        <v>0</v>
      </c>
    </row>
    <row r="107" spans="1:15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65">
        <v>0</v>
      </c>
      <c r="F107" s="65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6">
        <v>0</v>
      </c>
      <c r="N107" s="70">
        <v>2018</v>
      </c>
      <c r="O107" s="71">
        <v>0</v>
      </c>
    </row>
    <row r="108" spans="1:15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65" t="s">
        <v>443</v>
      </c>
      <c r="F108" s="65">
        <v>410</v>
      </c>
      <c r="G108" s="65">
        <v>410</v>
      </c>
      <c r="H108" s="65" t="s">
        <v>443</v>
      </c>
      <c r="I108" s="65">
        <v>1</v>
      </c>
      <c r="J108" s="65" t="s">
        <v>443</v>
      </c>
      <c r="K108" s="65" t="s">
        <v>443</v>
      </c>
      <c r="L108" s="65" t="s">
        <v>443</v>
      </c>
      <c r="M108" s="66" t="s">
        <v>443</v>
      </c>
      <c r="N108" s="70">
        <v>2014</v>
      </c>
      <c r="O108" s="71">
        <v>1</v>
      </c>
    </row>
    <row r="109" spans="1:15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65" t="s">
        <v>443</v>
      </c>
      <c r="F109" s="65" t="s">
        <v>443</v>
      </c>
      <c r="G109" s="65" t="s">
        <v>443</v>
      </c>
      <c r="H109" s="65" t="s">
        <v>443</v>
      </c>
      <c r="I109" s="65" t="s">
        <v>443</v>
      </c>
      <c r="J109" s="65" t="s">
        <v>443</v>
      </c>
      <c r="K109" s="65" t="s">
        <v>443</v>
      </c>
      <c r="L109" s="65" t="s">
        <v>443</v>
      </c>
      <c r="M109" s="66" t="s">
        <v>443</v>
      </c>
      <c r="N109" s="70"/>
      <c r="O109" s="71" t="s">
        <v>22</v>
      </c>
    </row>
    <row r="110" spans="1:15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65" t="s">
        <v>443</v>
      </c>
      <c r="F110" s="65" t="s">
        <v>443</v>
      </c>
      <c r="G110" s="65" t="s">
        <v>443</v>
      </c>
      <c r="H110" s="65" t="s">
        <v>443</v>
      </c>
      <c r="I110" s="65" t="s">
        <v>443</v>
      </c>
      <c r="J110" s="65">
        <v>90</v>
      </c>
      <c r="K110" s="65">
        <v>90</v>
      </c>
      <c r="L110" s="65">
        <v>90</v>
      </c>
      <c r="M110" s="66">
        <v>90</v>
      </c>
      <c r="N110" s="70">
        <v>2018</v>
      </c>
      <c r="O110" s="71">
        <v>90</v>
      </c>
    </row>
    <row r="111" spans="1:15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65">
        <v>0</v>
      </c>
      <c r="F111" s="65">
        <v>139.19999999999999</v>
      </c>
      <c r="G111" s="65">
        <v>139.19999999999999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  <c r="M111" s="66">
        <v>0</v>
      </c>
      <c r="N111" s="70">
        <v>2018</v>
      </c>
      <c r="O111" s="71">
        <v>0</v>
      </c>
    </row>
    <row r="112" spans="1:15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65">
        <v>818.4</v>
      </c>
      <c r="F112" s="65">
        <v>605.9</v>
      </c>
      <c r="G112" s="65">
        <v>605.9</v>
      </c>
      <c r="H112" s="65">
        <v>0</v>
      </c>
      <c r="I112" s="65">
        <v>823.4</v>
      </c>
      <c r="J112" s="65">
        <v>605.20000000000005</v>
      </c>
      <c r="K112" s="65">
        <v>527.25</v>
      </c>
      <c r="L112" s="65">
        <v>432.7</v>
      </c>
      <c r="M112" s="66">
        <v>502.59</v>
      </c>
      <c r="N112" s="70">
        <v>2018</v>
      </c>
      <c r="O112" s="71">
        <v>502.59</v>
      </c>
    </row>
    <row r="113" spans="1:15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65">
        <v>0</v>
      </c>
      <c r="F113" s="65">
        <v>0</v>
      </c>
      <c r="G113" s="65">
        <v>0</v>
      </c>
      <c r="H113" s="65">
        <v>0</v>
      </c>
      <c r="I113" s="65">
        <v>0</v>
      </c>
      <c r="J113" s="65">
        <v>0</v>
      </c>
      <c r="K113" s="65">
        <v>0</v>
      </c>
      <c r="L113" s="65">
        <v>0</v>
      </c>
      <c r="M113" s="66">
        <v>0</v>
      </c>
      <c r="N113" s="70">
        <v>2018</v>
      </c>
      <c r="O113" s="71">
        <v>0</v>
      </c>
    </row>
    <row r="114" spans="1:15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65">
        <v>0</v>
      </c>
      <c r="F114" s="65">
        <v>0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6">
        <v>0</v>
      </c>
      <c r="N114" s="70">
        <v>2018</v>
      </c>
      <c r="O114" s="71">
        <v>0</v>
      </c>
    </row>
    <row r="115" spans="1:15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65" t="s">
        <v>443</v>
      </c>
      <c r="F115" s="65">
        <v>0</v>
      </c>
      <c r="G115" s="65" t="s">
        <v>443</v>
      </c>
      <c r="H115" s="65" t="s">
        <v>443</v>
      </c>
      <c r="I115" s="65" t="s">
        <v>443</v>
      </c>
      <c r="J115" s="65" t="s">
        <v>443</v>
      </c>
      <c r="K115" s="65" t="s">
        <v>443</v>
      </c>
      <c r="L115" s="65" t="s">
        <v>443</v>
      </c>
      <c r="M115" s="66">
        <v>903.74</v>
      </c>
      <c r="N115" s="70">
        <v>2018</v>
      </c>
      <c r="O115" s="71">
        <v>903.74</v>
      </c>
    </row>
    <row r="116" spans="1:15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65" t="s">
        <v>443</v>
      </c>
      <c r="F116" s="65" t="s">
        <v>443</v>
      </c>
      <c r="G116" s="65" t="s">
        <v>443</v>
      </c>
      <c r="H116" s="65" t="s">
        <v>443</v>
      </c>
      <c r="I116" s="65" t="s">
        <v>443</v>
      </c>
      <c r="J116" s="65" t="s">
        <v>443</v>
      </c>
      <c r="K116" s="65" t="s">
        <v>443</v>
      </c>
      <c r="L116" s="65">
        <v>0</v>
      </c>
      <c r="M116" s="66">
        <v>0</v>
      </c>
      <c r="N116" s="70">
        <v>2018</v>
      </c>
      <c r="O116" s="71">
        <v>0</v>
      </c>
    </row>
    <row r="117" spans="1:15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65">
        <v>0</v>
      </c>
      <c r="F117" s="65">
        <v>0</v>
      </c>
      <c r="G117" s="65">
        <v>0</v>
      </c>
      <c r="H117" s="65">
        <v>0</v>
      </c>
      <c r="I117" s="65">
        <v>0</v>
      </c>
      <c r="J117" s="65">
        <v>0</v>
      </c>
      <c r="K117" s="65">
        <v>0</v>
      </c>
      <c r="L117" s="65">
        <v>0</v>
      </c>
      <c r="M117" s="66">
        <v>0</v>
      </c>
      <c r="N117" s="70">
        <v>2018</v>
      </c>
      <c r="O117" s="71">
        <v>0</v>
      </c>
    </row>
    <row r="118" spans="1:15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6">
        <v>0</v>
      </c>
      <c r="N118" s="70">
        <v>2018</v>
      </c>
      <c r="O118" s="71">
        <v>0</v>
      </c>
    </row>
    <row r="119" spans="1:15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65">
        <v>0</v>
      </c>
      <c r="F119" s="65">
        <v>0</v>
      </c>
      <c r="G119" s="65">
        <v>0</v>
      </c>
      <c r="H119" s="65">
        <v>0</v>
      </c>
      <c r="I119" s="65">
        <v>0</v>
      </c>
      <c r="J119" s="65">
        <v>0</v>
      </c>
      <c r="K119" s="65">
        <v>0</v>
      </c>
      <c r="L119" s="65">
        <v>0</v>
      </c>
      <c r="M119" s="66">
        <v>0</v>
      </c>
      <c r="N119" s="70">
        <v>2018</v>
      </c>
      <c r="O119" s="71">
        <v>0</v>
      </c>
    </row>
    <row r="120" spans="1:15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65" t="s">
        <v>443</v>
      </c>
      <c r="F120" s="65" t="s">
        <v>443</v>
      </c>
      <c r="G120" s="65" t="s">
        <v>443</v>
      </c>
      <c r="H120" s="65" t="s">
        <v>443</v>
      </c>
      <c r="I120" s="65" t="s">
        <v>443</v>
      </c>
      <c r="J120" s="65" t="s">
        <v>443</v>
      </c>
      <c r="K120" s="65" t="s">
        <v>443</v>
      </c>
      <c r="L120" s="65" t="s">
        <v>443</v>
      </c>
      <c r="M120" s="66" t="s">
        <v>443</v>
      </c>
      <c r="N120" s="70"/>
      <c r="O120" s="71" t="s">
        <v>22</v>
      </c>
    </row>
    <row r="121" spans="1:15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774.5</v>
      </c>
      <c r="M121" s="66">
        <v>0</v>
      </c>
      <c r="N121" s="70">
        <v>2018</v>
      </c>
      <c r="O121" s="71">
        <v>0</v>
      </c>
    </row>
    <row r="122" spans="1:15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65" t="s">
        <v>443</v>
      </c>
      <c r="F122" s="65" t="s">
        <v>443</v>
      </c>
      <c r="G122" s="65" t="s">
        <v>443</v>
      </c>
      <c r="H122" s="65" t="s">
        <v>443</v>
      </c>
      <c r="I122" s="65" t="s">
        <v>443</v>
      </c>
      <c r="J122" s="65" t="s">
        <v>443</v>
      </c>
      <c r="K122" s="65" t="s">
        <v>443</v>
      </c>
      <c r="L122" s="65" t="s">
        <v>443</v>
      </c>
      <c r="M122" s="66" t="s">
        <v>443</v>
      </c>
      <c r="N122" s="70"/>
      <c r="O122" s="71" t="s">
        <v>22</v>
      </c>
    </row>
    <row r="123" spans="1:15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65">
        <v>0</v>
      </c>
      <c r="F123" s="65">
        <v>323.48</v>
      </c>
      <c r="G123" s="65">
        <v>323.48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6">
        <v>0</v>
      </c>
      <c r="N123" s="70">
        <v>2018</v>
      </c>
      <c r="O123" s="71">
        <v>0</v>
      </c>
    </row>
    <row r="124" spans="1:15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65">
        <v>0</v>
      </c>
      <c r="F124" s="65">
        <v>0</v>
      </c>
      <c r="G124" s="65">
        <v>0</v>
      </c>
      <c r="H124" s="65">
        <v>635.36</v>
      </c>
      <c r="I124" s="65">
        <v>0</v>
      </c>
      <c r="J124" s="65">
        <v>0</v>
      </c>
      <c r="K124" s="65">
        <v>647.62</v>
      </c>
      <c r="L124" s="65">
        <v>1158.7</v>
      </c>
      <c r="M124" s="66">
        <v>0</v>
      </c>
      <c r="N124" s="70">
        <v>2018</v>
      </c>
      <c r="O124" s="71">
        <v>0</v>
      </c>
    </row>
    <row r="125" spans="1:15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65">
        <v>0</v>
      </c>
      <c r="F125" s="65">
        <v>0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6">
        <v>0</v>
      </c>
      <c r="N125" s="70">
        <v>2018</v>
      </c>
      <c r="O125" s="71">
        <v>0</v>
      </c>
    </row>
    <row r="126" spans="1:15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  <c r="J126" s="65">
        <v>0</v>
      </c>
      <c r="K126" s="65">
        <v>0</v>
      </c>
      <c r="L126" s="65">
        <v>0</v>
      </c>
      <c r="M126" s="66">
        <v>0</v>
      </c>
      <c r="N126" s="70">
        <v>2018</v>
      </c>
      <c r="O126" s="71">
        <v>0</v>
      </c>
    </row>
    <row r="127" spans="1:15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65">
        <v>0</v>
      </c>
      <c r="F127" s="65">
        <v>0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6">
        <v>0</v>
      </c>
      <c r="N127" s="70">
        <v>2018</v>
      </c>
      <c r="O127" s="71">
        <v>0</v>
      </c>
    </row>
    <row r="128" spans="1:15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65">
        <v>665.28</v>
      </c>
      <c r="F128" s="65">
        <v>686.41</v>
      </c>
      <c r="G128" s="65">
        <v>686.41</v>
      </c>
      <c r="H128" s="65">
        <v>615.76</v>
      </c>
      <c r="I128" s="65">
        <v>544.55999999999995</v>
      </c>
      <c r="J128" s="65">
        <v>552.1</v>
      </c>
      <c r="K128" s="65">
        <v>582.80999999999995</v>
      </c>
      <c r="L128" s="65">
        <v>671.52</v>
      </c>
      <c r="M128" s="66">
        <v>676.89</v>
      </c>
      <c r="N128" s="70">
        <v>2018</v>
      </c>
      <c r="O128" s="71">
        <v>676.89</v>
      </c>
    </row>
    <row r="129" spans="1:15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65">
        <v>631.79999999999995</v>
      </c>
      <c r="F129" s="65">
        <v>1590.56</v>
      </c>
      <c r="G129" s="65">
        <v>1590.56</v>
      </c>
      <c r="H129" s="65">
        <v>986</v>
      </c>
      <c r="I129" s="65">
        <v>681.83</v>
      </c>
      <c r="J129" s="65">
        <v>481.83</v>
      </c>
      <c r="K129" s="65">
        <v>999.62</v>
      </c>
      <c r="L129" s="65">
        <v>888.55</v>
      </c>
      <c r="M129" s="66">
        <v>2475.96</v>
      </c>
      <c r="N129" s="70">
        <v>2018</v>
      </c>
      <c r="O129" s="71">
        <v>2475.96</v>
      </c>
    </row>
    <row r="130" spans="1:15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65">
        <v>0</v>
      </c>
      <c r="F130" s="65">
        <v>0</v>
      </c>
      <c r="G130" s="65" t="s">
        <v>443</v>
      </c>
      <c r="H130" s="65" t="s">
        <v>443</v>
      </c>
      <c r="I130" s="65" t="s">
        <v>443</v>
      </c>
      <c r="J130" s="65" t="s">
        <v>443</v>
      </c>
      <c r="K130" s="65">
        <v>0</v>
      </c>
      <c r="L130" s="65" t="s">
        <v>443</v>
      </c>
      <c r="M130" s="66">
        <v>0</v>
      </c>
      <c r="N130" s="70">
        <v>2018</v>
      </c>
      <c r="O130" s="71">
        <v>0</v>
      </c>
    </row>
    <row r="131" spans="1:15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6">
        <v>0</v>
      </c>
      <c r="N131" s="70">
        <v>2018</v>
      </c>
      <c r="O131" s="71">
        <v>0</v>
      </c>
    </row>
    <row r="132" spans="1:15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65" t="s">
        <v>443</v>
      </c>
      <c r="F132" s="65" t="s">
        <v>443</v>
      </c>
      <c r="G132" s="65" t="s">
        <v>443</v>
      </c>
      <c r="H132" s="65" t="s">
        <v>443</v>
      </c>
      <c r="I132" s="65" t="s">
        <v>443</v>
      </c>
      <c r="J132" s="65">
        <v>180</v>
      </c>
      <c r="K132" s="65" t="s">
        <v>443</v>
      </c>
      <c r="L132" s="65" t="s">
        <v>443</v>
      </c>
      <c r="M132" s="66" t="s">
        <v>443</v>
      </c>
      <c r="N132" s="70">
        <v>2015</v>
      </c>
      <c r="O132" s="71">
        <v>180</v>
      </c>
    </row>
    <row r="133" spans="1:15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6">
        <v>0</v>
      </c>
      <c r="N133" s="70">
        <v>2018</v>
      </c>
      <c r="O133" s="71">
        <v>0</v>
      </c>
    </row>
    <row r="134" spans="1:15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65" t="s">
        <v>443</v>
      </c>
      <c r="F134" s="65" t="s">
        <v>443</v>
      </c>
      <c r="G134" s="65" t="s">
        <v>443</v>
      </c>
      <c r="H134" s="65" t="s">
        <v>443</v>
      </c>
      <c r="I134" s="65" t="s">
        <v>443</v>
      </c>
      <c r="J134" s="65" t="s">
        <v>443</v>
      </c>
      <c r="K134" s="65" t="s">
        <v>443</v>
      </c>
      <c r="L134" s="65" t="s">
        <v>443</v>
      </c>
      <c r="M134" s="66" t="s">
        <v>443</v>
      </c>
      <c r="N134" s="70"/>
      <c r="O134" s="71" t="s">
        <v>22</v>
      </c>
    </row>
    <row r="135" spans="1:15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1000</v>
      </c>
      <c r="M135" s="66">
        <v>1200</v>
      </c>
      <c r="N135" s="70">
        <v>2018</v>
      </c>
      <c r="O135" s="71" t="s">
        <v>22</v>
      </c>
    </row>
    <row r="136" spans="1:15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6">
        <v>0</v>
      </c>
      <c r="N136" s="70">
        <v>2018</v>
      </c>
      <c r="O136" s="71">
        <v>0</v>
      </c>
    </row>
    <row r="137" spans="1:15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65">
        <v>0</v>
      </c>
      <c r="F137" s="65">
        <v>0</v>
      </c>
      <c r="G137" s="65">
        <v>0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6">
        <v>0</v>
      </c>
      <c r="N137" s="70">
        <v>2018</v>
      </c>
      <c r="O137" s="71">
        <v>0</v>
      </c>
    </row>
    <row r="138" spans="1:15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65" t="s">
        <v>443</v>
      </c>
      <c r="F138" s="65" t="s">
        <v>443</v>
      </c>
      <c r="G138" s="65" t="s">
        <v>443</v>
      </c>
      <c r="H138" s="65" t="s">
        <v>443</v>
      </c>
      <c r="I138" s="65" t="s">
        <v>443</v>
      </c>
      <c r="J138" s="65" t="s">
        <v>443</v>
      </c>
      <c r="K138" s="65" t="s">
        <v>443</v>
      </c>
      <c r="L138" s="65">
        <v>0</v>
      </c>
      <c r="M138" s="66">
        <v>0</v>
      </c>
      <c r="N138" s="70">
        <v>2018</v>
      </c>
      <c r="O138" s="71">
        <v>0</v>
      </c>
    </row>
    <row r="139" spans="1:15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65" t="s">
        <v>443</v>
      </c>
      <c r="F139" s="65" t="s">
        <v>443</v>
      </c>
      <c r="G139" s="65" t="s">
        <v>443</v>
      </c>
      <c r="H139" s="65" t="s">
        <v>443</v>
      </c>
      <c r="I139" s="65" t="s">
        <v>443</v>
      </c>
      <c r="J139" s="65" t="s">
        <v>443</v>
      </c>
      <c r="K139" s="65" t="s">
        <v>443</v>
      </c>
      <c r="L139" s="65" t="s">
        <v>443</v>
      </c>
      <c r="M139" s="66" t="s">
        <v>443</v>
      </c>
      <c r="N139" s="70"/>
      <c r="O139" s="71" t="s">
        <v>22</v>
      </c>
    </row>
    <row r="140" spans="1:15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65" t="s">
        <v>443</v>
      </c>
      <c r="F140" s="65">
        <v>0</v>
      </c>
      <c r="G140" s="65">
        <v>0</v>
      </c>
      <c r="H140" s="65">
        <v>0</v>
      </c>
      <c r="I140" s="65">
        <v>0</v>
      </c>
      <c r="J140" s="65">
        <v>0</v>
      </c>
      <c r="K140" s="65" t="s">
        <v>443</v>
      </c>
      <c r="L140" s="65">
        <v>383</v>
      </c>
      <c r="M140" s="66">
        <v>0</v>
      </c>
      <c r="N140" s="70">
        <v>2018</v>
      </c>
      <c r="O140" s="71">
        <v>0</v>
      </c>
    </row>
    <row r="141" spans="1:15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65">
        <v>0</v>
      </c>
      <c r="F141" s="65">
        <v>0</v>
      </c>
      <c r="G141" s="65">
        <v>0</v>
      </c>
      <c r="H141" s="65">
        <v>0</v>
      </c>
      <c r="I141" s="65">
        <v>0</v>
      </c>
      <c r="J141" s="65">
        <v>0</v>
      </c>
      <c r="K141" s="65">
        <v>0</v>
      </c>
      <c r="L141" s="65">
        <v>0</v>
      </c>
      <c r="M141" s="66">
        <v>0</v>
      </c>
      <c r="N141" s="70">
        <v>2018</v>
      </c>
      <c r="O141" s="71">
        <v>0</v>
      </c>
    </row>
    <row r="142" spans="1:15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65">
        <v>0</v>
      </c>
      <c r="F142" s="65">
        <v>0</v>
      </c>
      <c r="G142" s="65">
        <v>0</v>
      </c>
      <c r="H142" s="65">
        <v>0</v>
      </c>
      <c r="I142" s="65">
        <v>0</v>
      </c>
      <c r="J142" s="65">
        <v>0</v>
      </c>
      <c r="K142" s="65">
        <v>0</v>
      </c>
      <c r="L142" s="65">
        <v>0</v>
      </c>
      <c r="M142" s="66">
        <v>0</v>
      </c>
      <c r="N142" s="70">
        <v>2018</v>
      </c>
      <c r="O142" s="71">
        <v>0</v>
      </c>
    </row>
    <row r="143" spans="1:15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65">
        <v>6518.64</v>
      </c>
      <c r="F143" s="65">
        <v>6313.48</v>
      </c>
      <c r="G143" s="65">
        <v>6313.48</v>
      </c>
      <c r="H143" s="65">
        <v>6336.95</v>
      </c>
      <c r="I143" s="65">
        <v>6147.29</v>
      </c>
      <c r="J143" s="65">
        <v>6019.62</v>
      </c>
      <c r="K143" s="65">
        <v>6112.65</v>
      </c>
      <c r="L143" s="65">
        <v>6084.16</v>
      </c>
      <c r="M143" s="66">
        <v>6230.69</v>
      </c>
      <c r="N143" s="70">
        <v>2018</v>
      </c>
      <c r="O143" s="71">
        <v>6230.69</v>
      </c>
    </row>
    <row r="144" spans="1:15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65" t="s">
        <v>443</v>
      </c>
      <c r="F144" s="65" t="s">
        <v>443</v>
      </c>
      <c r="G144" s="65" t="s">
        <v>443</v>
      </c>
      <c r="H144" s="65" t="s">
        <v>443</v>
      </c>
      <c r="I144" s="65" t="s">
        <v>443</v>
      </c>
      <c r="J144" s="65" t="s">
        <v>443</v>
      </c>
      <c r="K144" s="65" t="s">
        <v>443</v>
      </c>
      <c r="L144" s="65" t="s">
        <v>443</v>
      </c>
      <c r="M144" s="66" t="s">
        <v>443</v>
      </c>
      <c r="N144" s="70"/>
      <c r="O144" s="71" t="s">
        <v>22</v>
      </c>
    </row>
    <row r="145" spans="1:15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65">
        <v>0</v>
      </c>
      <c r="F145" s="65">
        <v>0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5">
        <v>0</v>
      </c>
      <c r="M145" s="66">
        <v>0</v>
      </c>
      <c r="N145" s="70">
        <v>2018</v>
      </c>
      <c r="O145" s="71">
        <v>0</v>
      </c>
    </row>
    <row r="146" spans="1:15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65">
        <v>0</v>
      </c>
      <c r="F146" s="65">
        <v>0</v>
      </c>
      <c r="G146" s="65">
        <v>0</v>
      </c>
      <c r="H146" s="65">
        <v>0</v>
      </c>
      <c r="I146" s="65">
        <v>0</v>
      </c>
      <c r="J146" s="65">
        <v>0</v>
      </c>
      <c r="K146" s="65">
        <v>0</v>
      </c>
      <c r="L146" s="65">
        <v>0</v>
      </c>
      <c r="M146" s="66">
        <v>0</v>
      </c>
      <c r="N146" s="70">
        <v>2018</v>
      </c>
      <c r="O146" s="71">
        <v>0</v>
      </c>
    </row>
    <row r="147" spans="1:15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65">
        <v>0</v>
      </c>
      <c r="F147" s="65">
        <v>727.26</v>
      </c>
      <c r="G147" s="65">
        <v>727.26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6">
        <v>0</v>
      </c>
      <c r="N147" s="70">
        <v>2018</v>
      </c>
      <c r="O147" s="71">
        <v>0</v>
      </c>
    </row>
    <row r="148" spans="1:15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6">
        <v>0</v>
      </c>
      <c r="N148" s="70">
        <v>2018</v>
      </c>
      <c r="O148" s="71">
        <v>0</v>
      </c>
    </row>
    <row r="149" spans="1:15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65">
        <v>3121.29</v>
      </c>
      <c r="F149" s="65">
        <v>3647.35</v>
      </c>
      <c r="G149" s="65">
        <v>3647.35</v>
      </c>
      <c r="H149" s="65">
        <v>3526.77</v>
      </c>
      <c r="I149" s="65">
        <v>0</v>
      </c>
      <c r="J149" s="65">
        <v>3640.6</v>
      </c>
      <c r="K149" s="65">
        <v>3652.42</v>
      </c>
      <c r="L149" s="65">
        <v>2727.21</v>
      </c>
      <c r="M149" s="66">
        <v>2962.7</v>
      </c>
      <c r="N149" s="70">
        <v>2018</v>
      </c>
      <c r="O149" s="71">
        <v>2962.7</v>
      </c>
    </row>
    <row r="150" spans="1:15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65">
        <v>0</v>
      </c>
      <c r="F150" s="65">
        <v>0</v>
      </c>
      <c r="G150" s="65">
        <v>0</v>
      </c>
      <c r="H150" s="65">
        <v>0</v>
      </c>
      <c r="I150" s="65">
        <v>0</v>
      </c>
      <c r="J150" s="65">
        <v>0</v>
      </c>
      <c r="K150" s="65">
        <v>0</v>
      </c>
      <c r="L150" s="65">
        <v>0</v>
      </c>
      <c r="M150" s="66">
        <v>0</v>
      </c>
      <c r="N150" s="70">
        <v>2018</v>
      </c>
      <c r="O150" s="71">
        <v>0</v>
      </c>
    </row>
    <row r="151" spans="1:15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65">
        <v>1173.1199999999999</v>
      </c>
      <c r="F151" s="65">
        <v>0</v>
      </c>
      <c r="G151" s="65">
        <v>0</v>
      </c>
      <c r="H151" s="65">
        <v>1173.47</v>
      </c>
      <c r="I151" s="65">
        <v>0</v>
      </c>
      <c r="J151" s="65">
        <v>1039.53</v>
      </c>
      <c r="K151" s="65">
        <v>1043.5899999999999</v>
      </c>
      <c r="L151" s="65">
        <v>1275.7</v>
      </c>
      <c r="M151" s="66">
        <v>1179.8499999999999</v>
      </c>
      <c r="N151" s="70">
        <v>2018</v>
      </c>
      <c r="O151" s="71">
        <v>1179.8499999999999</v>
      </c>
    </row>
    <row r="152" spans="1:15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  <c r="J152" s="65">
        <v>0</v>
      </c>
      <c r="K152" s="65">
        <v>0</v>
      </c>
      <c r="L152" s="65">
        <v>0</v>
      </c>
      <c r="M152" s="66">
        <v>0</v>
      </c>
      <c r="N152" s="70">
        <v>2018</v>
      </c>
      <c r="O152" s="71">
        <v>0</v>
      </c>
    </row>
    <row r="153" spans="1:15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65">
        <v>0</v>
      </c>
      <c r="F153" s="65" t="s">
        <v>443</v>
      </c>
      <c r="G153" s="65" t="s">
        <v>443</v>
      </c>
      <c r="H153" s="65" t="s">
        <v>443</v>
      </c>
      <c r="I153" s="65" t="s">
        <v>443</v>
      </c>
      <c r="J153" s="65" t="s">
        <v>443</v>
      </c>
      <c r="K153" s="65" t="s">
        <v>443</v>
      </c>
      <c r="L153" s="65">
        <v>0</v>
      </c>
      <c r="M153" s="66">
        <v>0</v>
      </c>
      <c r="N153" s="70">
        <v>2018</v>
      </c>
      <c r="O153" s="71">
        <v>0</v>
      </c>
    </row>
    <row r="154" spans="1:15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65">
        <v>0</v>
      </c>
      <c r="F154" s="65">
        <v>0</v>
      </c>
      <c r="G154" s="65">
        <v>0</v>
      </c>
      <c r="H154" s="65">
        <v>0</v>
      </c>
      <c r="I154" s="65">
        <v>0</v>
      </c>
      <c r="J154" s="65">
        <v>0</v>
      </c>
      <c r="K154" s="65">
        <v>309.12</v>
      </c>
      <c r="L154" s="65">
        <v>311.35000000000002</v>
      </c>
      <c r="M154" s="66">
        <v>334.07</v>
      </c>
      <c r="N154" s="70">
        <v>2018</v>
      </c>
      <c r="O154" s="71">
        <v>334.07</v>
      </c>
    </row>
    <row r="155" spans="1:15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65">
        <v>0</v>
      </c>
      <c r="F155" s="65">
        <v>0</v>
      </c>
      <c r="G155" s="65">
        <v>0</v>
      </c>
      <c r="H155" s="65">
        <v>0</v>
      </c>
      <c r="I155" s="65">
        <v>0</v>
      </c>
      <c r="J155" s="65">
        <v>0</v>
      </c>
      <c r="K155" s="65">
        <v>0</v>
      </c>
      <c r="L155" s="65">
        <v>0</v>
      </c>
      <c r="M155" s="66">
        <v>0</v>
      </c>
      <c r="N155" s="70">
        <v>2018</v>
      </c>
      <c r="O155" s="71">
        <v>0</v>
      </c>
    </row>
    <row r="156" spans="1:15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65">
        <v>474.6</v>
      </c>
      <c r="F156" s="65">
        <v>530.65</v>
      </c>
      <c r="G156" s="65">
        <v>530.65</v>
      </c>
      <c r="H156" s="65">
        <v>517.20000000000005</v>
      </c>
      <c r="I156" s="65">
        <v>412.66</v>
      </c>
      <c r="J156" s="65">
        <v>498</v>
      </c>
      <c r="K156" s="65">
        <v>434.46</v>
      </c>
      <c r="L156" s="65">
        <v>416.1</v>
      </c>
      <c r="M156" s="66">
        <v>408.45</v>
      </c>
      <c r="N156" s="70">
        <v>2018</v>
      </c>
      <c r="O156" s="71">
        <v>408.45</v>
      </c>
    </row>
    <row r="157" spans="1:15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65" t="s">
        <v>443</v>
      </c>
      <c r="F157" s="65" t="s">
        <v>443</v>
      </c>
      <c r="G157" s="65" t="s">
        <v>443</v>
      </c>
      <c r="H157" s="65">
        <v>60</v>
      </c>
      <c r="I157" s="65">
        <v>90</v>
      </c>
      <c r="J157" s="65">
        <v>90</v>
      </c>
      <c r="K157" s="65" t="s">
        <v>443</v>
      </c>
      <c r="L157" s="65" t="s">
        <v>443</v>
      </c>
      <c r="M157" s="66" t="s">
        <v>443</v>
      </c>
      <c r="N157" s="70">
        <v>2015</v>
      </c>
      <c r="O157" s="71">
        <v>90</v>
      </c>
    </row>
    <row r="158" spans="1:15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65" t="s">
        <v>443</v>
      </c>
      <c r="F158" s="65" t="s">
        <v>443</v>
      </c>
      <c r="G158" s="65" t="s">
        <v>443</v>
      </c>
      <c r="H158" s="65" t="s">
        <v>443</v>
      </c>
      <c r="I158" s="65" t="s">
        <v>443</v>
      </c>
      <c r="J158" s="65" t="s">
        <v>443</v>
      </c>
      <c r="K158" s="65" t="s">
        <v>443</v>
      </c>
      <c r="L158" s="65" t="s">
        <v>443</v>
      </c>
      <c r="M158" s="66" t="s">
        <v>443</v>
      </c>
      <c r="N158" s="70"/>
      <c r="O158" s="71" t="s">
        <v>22</v>
      </c>
    </row>
    <row r="159" spans="1:15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65">
        <v>0</v>
      </c>
      <c r="F159" s="65">
        <v>330.31</v>
      </c>
      <c r="G159" s="65">
        <v>330.31</v>
      </c>
      <c r="H159" s="65">
        <v>320.54000000000002</v>
      </c>
      <c r="I159" s="65">
        <v>294.83999999999997</v>
      </c>
      <c r="J159" s="65">
        <v>323.82</v>
      </c>
      <c r="K159" s="65">
        <v>309.45999999999998</v>
      </c>
      <c r="L159" s="65">
        <v>326.7</v>
      </c>
      <c r="M159" s="66">
        <v>344.61</v>
      </c>
      <c r="N159" s="70">
        <v>2018</v>
      </c>
      <c r="O159" s="71">
        <v>344.61</v>
      </c>
    </row>
    <row r="160" spans="1:15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65">
        <v>0</v>
      </c>
      <c r="F160" s="65">
        <v>26.1</v>
      </c>
      <c r="G160" s="65">
        <v>26.1</v>
      </c>
      <c r="H160" s="65">
        <v>60.32</v>
      </c>
      <c r="I160" s="65">
        <v>0</v>
      </c>
      <c r="J160" s="65">
        <v>0</v>
      </c>
      <c r="K160" s="65">
        <v>326.7</v>
      </c>
      <c r="L160" s="65">
        <v>0</v>
      </c>
      <c r="M160" s="66">
        <v>4.78</v>
      </c>
      <c r="N160" s="70">
        <v>2018</v>
      </c>
      <c r="O160" s="71">
        <v>4.78</v>
      </c>
    </row>
    <row r="161" spans="1:15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65">
        <v>0</v>
      </c>
      <c r="F161" s="65" t="s">
        <v>443</v>
      </c>
      <c r="G161" s="65" t="s">
        <v>443</v>
      </c>
      <c r="H161" s="65" t="s">
        <v>443</v>
      </c>
      <c r="I161" s="65" t="s">
        <v>443</v>
      </c>
      <c r="J161" s="65" t="s">
        <v>443</v>
      </c>
      <c r="K161" s="65" t="s">
        <v>443</v>
      </c>
      <c r="L161" s="65" t="s">
        <v>443</v>
      </c>
      <c r="M161" s="66">
        <v>0</v>
      </c>
      <c r="N161" s="70">
        <v>2018</v>
      </c>
      <c r="O161" s="71">
        <v>0</v>
      </c>
    </row>
    <row r="162" spans="1:15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65">
        <v>1440.24</v>
      </c>
      <c r="F162" s="65">
        <v>1082.08</v>
      </c>
      <c r="G162" s="65">
        <v>1082.08</v>
      </c>
      <c r="H162" s="65">
        <v>1328.56</v>
      </c>
      <c r="I162" s="65">
        <v>641.6</v>
      </c>
      <c r="J162" s="65">
        <v>999.4</v>
      </c>
      <c r="K162" s="65">
        <v>994.84</v>
      </c>
      <c r="L162" s="65">
        <v>970.55</v>
      </c>
      <c r="M162" s="66">
        <v>1087</v>
      </c>
      <c r="N162" s="70">
        <v>2018</v>
      </c>
      <c r="O162" s="71">
        <v>1087</v>
      </c>
    </row>
    <row r="163" spans="1:15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65" t="s">
        <v>443</v>
      </c>
      <c r="F163" s="65" t="s">
        <v>443</v>
      </c>
      <c r="G163" s="65" t="s">
        <v>443</v>
      </c>
      <c r="H163" s="65" t="s">
        <v>443</v>
      </c>
      <c r="I163" s="65">
        <v>0</v>
      </c>
      <c r="J163" s="65">
        <v>0</v>
      </c>
      <c r="K163" s="65">
        <v>0</v>
      </c>
      <c r="L163" s="65">
        <v>0</v>
      </c>
      <c r="M163" s="66" t="s">
        <v>443</v>
      </c>
      <c r="N163" s="70">
        <v>2017</v>
      </c>
      <c r="O163" s="71">
        <v>0</v>
      </c>
    </row>
    <row r="164" spans="1:15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65">
        <v>0</v>
      </c>
      <c r="F164" s="65">
        <v>65.8</v>
      </c>
      <c r="G164" s="65">
        <v>65.8</v>
      </c>
      <c r="H164" s="65">
        <v>0</v>
      </c>
      <c r="I164" s="65">
        <v>0</v>
      </c>
      <c r="J164" s="65">
        <v>48.03</v>
      </c>
      <c r="K164" s="65">
        <v>21.85</v>
      </c>
      <c r="L164" s="65">
        <v>64.66</v>
      </c>
      <c r="M164" s="66">
        <v>73.040000000000006</v>
      </c>
      <c r="N164" s="70">
        <v>2018</v>
      </c>
      <c r="O164" s="71">
        <v>73.040000000000006</v>
      </c>
    </row>
    <row r="165" spans="1:15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65">
        <v>0</v>
      </c>
      <c r="F165" s="65">
        <v>323.39999999999998</v>
      </c>
      <c r="G165" s="65">
        <v>323.39999999999998</v>
      </c>
      <c r="H165" s="65">
        <v>0</v>
      </c>
      <c r="I165" s="65">
        <v>0</v>
      </c>
      <c r="J165" s="65">
        <v>294.16000000000003</v>
      </c>
      <c r="K165" s="65">
        <v>253.28</v>
      </c>
      <c r="L165" s="65">
        <v>223.08</v>
      </c>
      <c r="M165" s="66">
        <v>239.04</v>
      </c>
      <c r="N165" s="70">
        <v>2018</v>
      </c>
      <c r="O165" s="71">
        <v>239.04</v>
      </c>
    </row>
    <row r="166" spans="1:15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65">
        <v>0</v>
      </c>
      <c r="F166" s="65">
        <v>0</v>
      </c>
      <c r="G166" s="65">
        <v>0</v>
      </c>
      <c r="H166" s="65">
        <v>0</v>
      </c>
      <c r="I166" s="65">
        <v>0</v>
      </c>
      <c r="J166" s="65">
        <v>0</v>
      </c>
      <c r="K166" s="65">
        <v>0</v>
      </c>
      <c r="L166" s="65">
        <v>0</v>
      </c>
      <c r="M166" s="66">
        <v>0</v>
      </c>
      <c r="N166" s="70">
        <v>2018</v>
      </c>
      <c r="O166" s="71">
        <v>0</v>
      </c>
    </row>
    <row r="167" spans="1:15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65">
        <v>0</v>
      </c>
      <c r="F167" s="65">
        <v>25.1</v>
      </c>
      <c r="G167" s="65">
        <v>25.1</v>
      </c>
      <c r="H167" s="65">
        <v>0</v>
      </c>
      <c r="I167" s="65">
        <v>0</v>
      </c>
      <c r="J167" s="65">
        <v>0</v>
      </c>
      <c r="K167" s="65">
        <v>0</v>
      </c>
      <c r="L167" s="65">
        <v>0</v>
      </c>
      <c r="M167" s="66">
        <v>0</v>
      </c>
      <c r="N167" s="70">
        <v>2018</v>
      </c>
      <c r="O167" s="71">
        <v>0</v>
      </c>
    </row>
    <row r="168" spans="1:15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65">
        <v>0</v>
      </c>
      <c r="F168" s="65">
        <v>0</v>
      </c>
      <c r="G168" s="65">
        <v>0</v>
      </c>
      <c r="H168" s="65">
        <v>0</v>
      </c>
      <c r="I168" s="65">
        <v>0</v>
      </c>
      <c r="J168" s="65">
        <v>0</v>
      </c>
      <c r="K168" s="65">
        <v>0</v>
      </c>
      <c r="L168" s="65">
        <v>0</v>
      </c>
      <c r="M168" s="66">
        <v>0</v>
      </c>
      <c r="N168" s="70">
        <v>2018</v>
      </c>
      <c r="O168" s="71">
        <v>0</v>
      </c>
    </row>
    <row r="169" spans="1:15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65">
        <v>0</v>
      </c>
      <c r="F169" s="65">
        <v>0</v>
      </c>
      <c r="G169" s="65">
        <v>0</v>
      </c>
      <c r="H169" s="65">
        <v>0</v>
      </c>
      <c r="I169" s="65">
        <v>0</v>
      </c>
      <c r="J169" s="65">
        <v>0</v>
      </c>
      <c r="K169" s="65">
        <v>0</v>
      </c>
      <c r="L169" s="65">
        <v>0</v>
      </c>
      <c r="M169" s="66">
        <v>0</v>
      </c>
      <c r="N169" s="70">
        <v>2018</v>
      </c>
      <c r="O169" s="71">
        <v>0</v>
      </c>
    </row>
    <row r="170" spans="1:15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65">
        <v>0</v>
      </c>
      <c r="F170" s="65">
        <v>336.42</v>
      </c>
      <c r="G170" s="65">
        <v>336.42</v>
      </c>
      <c r="H170" s="65">
        <v>0</v>
      </c>
      <c r="I170" s="65">
        <v>354.63</v>
      </c>
      <c r="J170" s="65">
        <v>356.4</v>
      </c>
      <c r="K170" s="65">
        <v>0</v>
      </c>
      <c r="L170" s="65">
        <v>0</v>
      </c>
      <c r="M170" s="66">
        <v>0</v>
      </c>
      <c r="N170" s="70">
        <v>2018</v>
      </c>
      <c r="O170" s="71">
        <v>0</v>
      </c>
    </row>
    <row r="171" spans="1:15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65">
        <v>980.5</v>
      </c>
      <c r="F171" s="65">
        <v>1082.57</v>
      </c>
      <c r="G171" s="65">
        <v>1082.57</v>
      </c>
      <c r="H171" s="65">
        <v>1108.8399999999999</v>
      </c>
      <c r="I171" s="65">
        <v>856.96</v>
      </c>
      <c r="J171" s="65">
        <v>960</v>
      </c>
      <c r="K171" s="65">
        <v>1097.4000000000001</v>
      </c>
      <c r="L171" s="65">
        <v>843.06</v>
      </c>
      <c r="M171" s="66">
        <v>814.83</v>
      </c>
      <c r="N171" s="70">
        <v>2018</v>
      </c>
      <c r="O171" s="71">
        <v>814.83</v>
      </c>
    </row>
    <row r="172" spans="1:15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65">
        <v>0</v>
      </c>
      <c r="F172" s="65">
        <v>1879.24</v>
      </c>
      <c r="G172" s="65">
        <v>1879.24</v>
      </c>
      <c r="H172" s="65">
        <v>1836.21</v>
      </c>
      <c r="I172" s="65">
        <v>764.69</v>
      </c>
      <c r="J172" s="65">
        <v>1839.73</v>
      </c>
      <c r="K172" s="65">
        <v>1536.73</v>
      </c>
      <c r="L172" s="65">
        <v>1531.8</v>
      </c>
      <c r="M172" s="66">
        <v>1516.95</v>
      </c>
      <c r="N172" s="70">
        <v>2018</v>
      </c>
      <c r="O172" s="71">
        <v>1516.95</v>
      </c>
    </row>
    <row r="173" spans="1:15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65" t="s">
        <v>443</v>
      </c>
      <c r="F173" s="65" t="s">
        <v>443</v>
      </c>
      <c r="G173" s="65" t="s">
        <v>443</v>
      </c>
      <c r="H173" s="65" t="s">
        <v>443</v>
      </c>
      <c r="I173" s="65" t="s">
        <v>443</v>
      </c>
      <c r="J173" s="65" t="s">
        <v>443</v>
      </c>
      <c r="K173" s="65" t="s">
        <v>443</v>
      </c>
      <c r="L173" s="65" t="s">
        <v>443</v>
      </c>
      <c r="M173" s="66" t="s">
        <v>443</v>
      </c>
      <c r="N173" s="70"/>
      <c r="O173" s="71" t="s">
        <v>22</v>
      </c>
    </row>
    <row r="174" spans="1:15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65" t="s">
        <v>443</v>
      </c>
      <c r="F174" s="65" t="s">
        <v>443</v>
      </c>
      <c r="G174" s="65" t="s">
        <v>443</v>
      </c>
      <c r="H174" s="65" t="s">
        <v>443</v>
      </c>
      <c r="I174" s="65" t="s">
        <v>443</v>
      </c>
      <c r="J174" s="65" t="s">
        <v>443</v>
      </c>
      <c r="K174" s="65" t="s">
        <v>443</v>
      </c>
      <c r="L174" s="65" t="s">
        <v>443</v>
      </c>
      <c r="M174" s="66" t="s">
        <v>443</v>
      </c>
      <c r="N174" s="70"/>
      <c r="O174" s="71" t="s">
        <v>22</v>
      </c>
    </row>
    <row r="175" spans="1:15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65">
        <v>0</v>
      </c>
      <c r="F175" s="65">
        <v>0</v>
      </c>
      <c r="G175" s="65">
        <v>0</v>
      </c>
      <c r="H175" s="65">
        <v>0</v>
      </c>
      <c r="I175" s="65">
        <v>0</v>
      </c>
      <c r="J175" s="65">
        <v>0</v>
      </c>
      <c r="K175" s="65">
        <v>0</v>
      </c>
      <c r="L175" s="65">
        <v>0</v>
      </c>
      <c r="M175" s="66">
        <v>0</v>
      </c>
      <c r="N175" s="70">
        <v>2018</v>
      </c>
      <c r="O175" s="71">
        <v>0</v>
      </c>
    </row>
    <row r="176" spans="1:15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65">
        <v>662.54</v>
      </c>
      <c r="F176" s="65">
        <v>946.45</v>
      </c>
      <c r="G176" s="65">
        <v>946.45</v>
      </c>
      <c r="H176" s="65">
        <v>832.37</v>
      </c>
      <c r="I176" s="65">
        <v>791</v>
      </c>
      <c r="J176" s="65">
        <v>796.2</v>
      </c>
      <c r="K176" s="65">
        <v>824.37</v>
      </c>
      <c r="L176" s="65">
        <v>798.9</v>
      </c>
      <c r="M176" s="66">
        <v>814.2</v>
      </c>
      <c r="N176" s="70">
        <v>2018</v>
      </c>
      <c r="O176" s="71">
        <v>814.2</v>
      </c>
    </row>
    <row r="177" spans="1:15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65">
        <v>0</v>
      </c>
      <c r="F177" s="65">
        <v>0</v>
      </c>
      <c r="G177" s="65">
        <v>0</v>
      </c>
      <c r="H177" s="65">
        <v>0</v>
      </c>
      <c r="I177" s="65">
        <v>0</v>
      </c>
      <c r="J177" s="65">
        <v>0</v>
      </c>
      <c r="K177" s="65">
        <v>0</v>
      </c>
      <c r="L177" s="65">
        <v>0</v>
      </c>
      <c r="M177" s="66">
        <v>0</v>
      </c>
      <c r="N177" s="70">
        <v>2018</v>
      </c>
      <c r="O177" s="71">
        <v>0</v>
      </c>
    </row>
    <row r="178" spans="1:15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65">
        <v>511.92</v>
      </c>
      <c r="F178" s="65">
        <v>787.32</v>
      </c>
      <c r="G178" s="65">
        <v>787.32</v>
      </c>
      <c r="H178" s="65">
        <v>736.11</v>
      </c>
      <c r="I178" s="65">
        <v>0</v>
      </c>
      <c r="J178" s="65">
        <v>775.57</v>
      </c>
      <c r="K178" s="65">
        <v>784.04</v>
      </c>
      <c r="L178" s="65">
        <v>785.2</v>
      </c>
      <c r="M178" s="66">
        <v>791.1</v>
      </c>
      <c r="N178" s="70">
        <v>2018</v>
      </c>
      <c r="O178" s="71">
        <v>791.1</v>
      </c>
    </row>
    <row r="179" spans="1:15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65">
        <v>0</v>
      </c>
      <c r="F179" s="65">
        <v>0</v>
      </c>
      <c r="G179" s="65">
        <v>0</v>
      </c>
      <c r="H179" s="65">
        <v>0</v>
      </c>
      <c r="I179" s="65">
        <v>0</v>
      </c>
      <c r="J179" s="65">
        <v>0</v>
      </c>
      <c r="K179" s="65">
        <v>0</v>
      </c>
      <c r="L179" s="65">
        <v>0</v>
      </c>
      <c r="M179" s="66">
        <v>0</v>
      </c>
      <c r="N179" s="70">
        <v>2018</v>
      </c>
      <c r="O179" s="71">
        <v>0</v>
      </c>
    </row>
    <row r="180" spans="1:15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65">
        <v>0</v>
      </c>
      <c r="F180" s="65">
        <v>0</v>
      </c>
      <c r="G180" s="65">
        <v>0</v>
      </c>
      <c r="H180" s="65">
        <v>0</v>
      </c>
      <c r="I180" s="65">
        <v>0</v>
      </c>
      <c r="J180" s="65">
        <v>0</v>
      </c>
      <c r="K180" s="65">
        <v>0</v>
      </c>
      <c r="L180" s="65">
        <v>0</v>
      </c>
      <c r="M180" s="66">
        <v>0</v>
      </c>
      <c r="N180" s="70">
        <v>2018</v>
      </c>
      <c r="O180" s="71">
        <v>0</v>
      </c>
    </row>
    <row r="181" spans="1:15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65">
        <v>0</v>
      </c>
      <c r="F181" s="65">
        <v>20.399999999999999</v>
      </c>
      <c r="G181" s="65">
        <v>20.399999999999999</v>
      </c>
      <c r="H181" s="65">
        <v>21.32</v>
      </c>
      <c r="I181" s="65">
        <v>0</v>
      </c>
      <c r="J181" s="65">
        <v>24.46</v>
      </c>
      <c r="K181" s="65">
        <v>42.84</v>
      </c>
      <c r="L181" s="65">
        <v>22.67</v>
      </c>
      <c r="M181" s="66">
        <v>28.55</v>
      </c>
      <c r="N181" s="70">
        <v>2018</v>
      </c>
      <c r="O181" s="71">
        <v>28.55</v>
      </c>
    </row>
    <row r="182" spans="1:15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65">
        <v>0</v>
      </c>
      <c r="F182" s="65">
        <v>0</v>
      </c>
      <c r="G182" s="65">
        <v>0</v>
      </c>
      <c r="H182" s="65">
        <v>0</v>
      </c>
      <c r="I182" s="65">
        <v>0</v>
      </c>
      <c r="J182" s="65">
        <v>0</v>
      </c>
      <c r="K182" s="65">
        <v>0</v>
      </c>
      <c r="L182" s="65">
        <v>0</v>
      </c>
      <c r="M182" s="66">
        <v>0</v>
      </c>
      <c r="N182" s="70">
        <v>2018</v>
      </c>
      <c r="O182" s="71">
        <v>0</v>
      </c>
    </row>
    <row r="183" spans="1:15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65">
        <v>0</v>
      </c>
      <c r="F183" s="65">
        <v>838.7</v>
      </c>
      <c r="G183" s="65">
        <v>838.7</v>
      </c>
      <c r="H183" s="65">
        <v>0</v>
      </c>
      <c r="I183" s="65">
        <v>0</v>
      </c>
      <c r="J183" s="65">
        <v>0</v>
      </c>
      <c r="K183" s="65">
        <v>0</v>
      </c>
      <c r="L183" s="65">
        <v>0</v>
      </c>
      <c r="M183" s="66">
        <v>0</v>
      </c>
      <c r="N183" s="70">
        <v>2018</v>
      </c>
      <c r="O183" s="71">
        <v>0</v>
      </c>
    </row>
    <row r="184" spans="1:15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65">
        <v>0</v>
      </c>
      <c r="F184" s="65">
        <v>0</v>
      </c>
      <c r="G184" s="65">
        <v>0</v>
      </c>
      <c r="H184" s="65">
        <v>0</v>
      </c>
      <c r="I184" s="65">
        <v>0</v>
      </c>
      <c r="J184" s="65">
        <v>0</v>
      </c>
      <c r="K184" s="65">
        <v>0</v>
      </c>
      <c r="L184" s="65">
        <v>0</v>
      </c>
      <c r="M184" s="66">
        <v>0</v>
      </c>
      <c r="N184" s="70">
        <v>2018</v>
      </c>
      <c r="O184" s="71">
        <v>0</v>
      </c>
    </row>
    <row r="185" spans="1:15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65" t="s">
        <v>443</v>
      </c>
      <c r="F185" s="65" t="s">
        <v>443</v>
      </c>
      <c r="G185" s="65" t="s">
        <v>443</v>
      </c>
      <c r="H185" s="65" t="s">
        <v>443</v>
      </c>
      <c r="I185" s="65" t="s">
        <v>443</v>
      </c>
      <c r="J185" s="65" t="s">
        <v>443</v>
      </c>
      <c r="K185" s="65" t="s">
        <v>443</v>
      </c>
      <c r="L185" s="65" t="s">
        <v>443</v>
      </c>
      <c r="M185" s="66" t="s">
        <v>443</v>
      </c>
      <c r="N185" s="70"/>
      <c r="O185" s="71" t="s">
        <v>22</v>
      </c>
    </row>
    <row r="186" spans="1:15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65">
        <v>0</v>
      </c>
      <c r="F186" s="65">
        <v>0</v>
      </c>
      <c r="G186" s="65" t="s">
        <v>443</v>
      </c>
      <c r="H186" s="65">
        <v>36</v>
      </c>
      <c r="I186" s="65">
        <v>36</v>
      </c>
      <c r="J186" s="65">
        <v>36</v>
      </c>
      <c r="K186" s="65">
        <v>36</v>
      </c>
      <c r="L186" s="65">
        <v>36</v>
      </c>
      <c r="M186" s="66" t="s">
        <v>443</v>
      </c>
      <c r="N186" s="70">
        <v>2017</v>
      </c>
      <c r="O186" s="71">
        <v>36</v>
      </c>
    </row>
    <row r="187" spans="1:15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65">
        <v>0</v>
      </c>
      <c r="F187" s="65">
        <v>0</v>
      </c>
      <c r="G187" s="65">
        <v>0</v>
      </c>
      <c r="H187" s="65">
        <v>0</v>
      </c>
      <c r="I187" s="65">
        <v>0</v>
      </c>
      <c r="J187" s="65">
        <v>0</v>
      </c>
      <c r="K187" s="65">
        <v>0</v>
      </c>
      <c r="L187" s="65">
        <v>0</v>
      </c>
      <c r="M187" s="66">
        <v>0</v>
      </c>
      <c r="N187" s="70">
        <v>2018</v>
      </c>
      <c r="O187" s="71">
        <v>0</v>
      </c>
    </row>
    <row r="188" spans="1:15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65">
        <v>0</v>
      </c>
      <c r="F188" s="65">
        <v>0</v>
      </c>
      <c r="G188" s="65">
        <v>0</v>
      </c>
      <c r="H188" s="65">
        <v>0</v>
      </c>
      <c r="I188" s="65">
        <v>0</v>
      </c>
      <c r="J188" s="65">
        <v>0</v>
      </c>
      <c r="K188" s="65">
        <v>0</v>
      </c>
      <c r="L188" s="65">
        <v>0</v>
      </c>
      <c r="M188" s="66">
        <v>0</v>
      </c>
      <c r="N188" s="70">
        <v>2018</v>
      </c>
      <c r="O188" s="71">
        <v>0</v>
      </c>
    </row>
    <row r="189" spans="1:15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65">
        <v>0</v>
      </c>
      <c r="F189" s="65">
        <v>0</v>
      </c>
      <c r="G189" s="65">
        <v>0</v>
      </c>
      <c r="H189" s="65">
        <v>0</v>
      </c>
      <c r="I189" s="65" t="s">
        <v>443</v>
      </c>
      <c r="J189" s="65">
        <v>0</v>
      </c>
      <c r="K189" s="65">
        <v>0</v>
      </c>
      <c r="L189" s="65" t="s">
        <v>443</v>
      </c>
      <c r="M189" s="66">
        <v>0</v>
      </c>
      <c r="N189" s="70">
        <v>2018</v>
      </c>
      <c r="O189" s="71">
        <v>0</v>
      </c>
    </row>
    <row r="190" spans="1:15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65">
        <v>0</v>
      </c>
      <c r="F190" s="65">
        <v>0</v>
      </c>
      <c r="G190" s="65">
        <v>0</v>
      </c>
      <c r="H190" s="65">
        <v>0</v>
      </c>
      <c r="I190" s="65">
        <v>0</v>
      </c>
      <c r="J190" s="65">
        <v>0</v>
      </c>
      <c r="K190" s="65">
        <v>0</v>
      </c>
      <c r="L190" s="65">
        <v>0</v>
      </c>
      <c r="M190" s="66">
        <v>0</v>
      </c>
      <c r="N190" s="70">
        <v>2018</v>
      </c>
      <c r="O190" s="71">
        <v>0</v>
      </c>
    </row>
    <row r="191" spans="1:15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65">
        <v>0</v>
      </c>
      <c r="F191" s="65">
        <v>66426.53</v>
      </c>
      <c r="G191" s="65">
        <v>66426.53</v>
      </c>
      <c r="H191" s="65">
        <v>59997.97</v>
      </c>
      <c r="I191" s="65">
        <v>55305.760000000002</v>
      </c>
      <c r="J191" s="65">
        <v>56386.02</v>
      </c>
      <c r="K191" s="65">
        <v>54124.56</v>
      </c>
      <c r="L191" s="65">
        <v>52937.75</v>
      </c>
      <c r="M191" s="66">
        <v>65264.69</v>
      </c>
      <c r="N191" s="70">
        <v>2018</v>
      </c>
      <c r="O191" s="71">
        <v>65264.69</v>
      </c>
    </row>
    <row r="192" spans="1:15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65">
        <v>0</v>
      </c>
      <c r="F192" s="65">
        <v>0</v>
      </c>
      <c r="G192" s="65">
        <v>0</v>
      </c>
      <c r="H192" s="65">
        <v>0</v>
      </c>
      <c r="I192" s="65">
        <v>0</v>
      </c>
      <c r="J192" s="65">
        <v>0</v>
      </c>
      <c r="K192" s="65">
        <v>0</v>
      </c>
      <c r="L192" s="65">
        <v>0</v>
      </c>
      <c r="M192" s="66">
        <v>0</v>
      </c>
      <c r="N192" s="70">
        <v>2018</v>
      </c>
      <c r="O192" s="71">
        <v>0</v>
      </c>
    </row>
    <row r="193" spans="1:15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65">
        <v>0</v>
      </c>
      <c r="F193" s="65">
        <v>0</v>
      </c>
      <c r="G193" s="65">
        <v>0</v>
      </c>
      <c r="H193" s="65">
        <v>0</v>
      </c>
      <c r="I193" s="65">
        <v>0</v>
      </c>
      <c r="J193" s="65">
        <v>0</v>
      </c>
      <c r="K193" s="65">
        <v>95.72</v>
      </c>
      <c r="L193" s="65">
        <v>0</v>
      </c>
      <c r="M193" s="66">
        <v>0</v>
      </c>
      <c r="N193" s="70">
        <v>2018</v>
      </c>
      <c r="O193" s="71">
        <v>0</v>
      </c>
    </row>
    <row r="194" spans="1:15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65">
        <v>0</v>
      </c>
      <c r="F194" s="65">
        <v>0</v>
      </c>
      <c r="G194" s="65">
        <v>0</v>
      </c>
      <c r="H194" s="65">
        <v>0</v>
      </c>
      <c r="I194" s="65">
        <v>0</v>
      </c>
      <c r="J194" s="65">
        <v>0</v>
      </c>
      <c r="K194" s="65">
        <v>0</v>
      </c>
      <c r="L194" s="65">
        <v>0</v>
      </c>
      <c r="M194" s="66">
        <v>0</v>
      </c>
      <c r="N194" s="70">
        <v>2018</v>
      </c>
      <c r="O194" s="71">
        <v>0</v>
      </c>
    </row>
    <row r="195" spans="1:15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65" t="s">
        <v>443</v>
      </c>
      <c r="F195" s="65" t="s">
        <v>443</v>
      </c>
      <c r="G195" s="65" t="s">
        <v>443</v>
      </c>
      <c r="H195" s="65" t="s">
        <v>443</v>
      </c>
      <c r="I195" s="65" t="s">
        <v>443</v>
      </c>
      <c r="J195" s="65" t="s">
        <v>443</v>
      </c>
      <c r="K195" s="65" t="s">
        <v>443</v>
      </c>
      <c r="L195" s="65" t="s">
        <v>443</v>
      </c>
      <c r="M195" s="66" t="s">
        <v>443</v>
      </c>
      <c r="N195" s="70"/>
      <c r="O195" s="71" t="s">
        <v>22</v>
      </c>
    </row>
    <row r="196" spans="1:15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65">
        <v>974.4</v>
      </c>
      <c r="F196" s="65">
        <v>0</v>
      </c>
      <c r="G196" s="65">
        <v>0</v>
      </c>
      <c r="H196" s="65">
        <v>0</v>
      </c>
      <c r="I196" s="65">
        <v>979.01</v>
      </c>
      <c r="J196" s="65">
        <v>971.38</v>
      </c>
      <c r="K196" s="65">
        <v>979.62</v>
      </c>
      <c r="L196" s="65">
        <v>728.69</v>
      </c>
      <c r="M196" s="66">
        <v>972.28</v>
      </c>
      <c r="N196" s="70">
        <v>2018</v>
      </c>
      <c r="O196" s="71">
        <v>972.28</v>
      </c>
    </row>
    <row r="197" spans="1:15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65" t="s">
        <v>443</v>
      </c>
      <c r="F197" s="65" t="s">
        <v>443</v>
      </c>
      <c r="G197" s="65" t="s">
        <v>443</v>
      </c>
      <c r="H197" s="65" t="s">
        <v>443</v>
      </c>
      <c r="I197" s="65" t="s">
        <v>443</v>
      </c>
      <c r="J197" s="65" t="s">
        <v>443</v>
      </c>
      <c r="K197" s="65">
        <v>75</v>
      </c>
      <c r="L197" s="65" t="s">
        <v>443</v>
      </c>
      <c r="M197" s="66" t="s">
        <v>443</v>
      </c>
      <c r="N197" s="70">
        <v>2016</v>
      </c>
      <c r="O197" s="71">
        <v>75</v>
      </c>
    </row>
    <row r="198" spans="1:15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65" t="s">
        <v>443</v>
      </c>
      <c r="F198" s="65" t="s">
        <v>443</v>
      </c>
      <c r="G198" s="65" t="s">
        <v>443</v>
      </c>
      <c r="H198" s="65" t="s">
        <v>443</v>
      </c>
      <c r="I198" s="65" t="s">
        <v>443</v>
      </c>
      <c r="J198" s="65" t="s">
        <v>443</v>
      </c>
      <c r="K198" s="65" t="s">
        <v>443</v>
      </c>
      <c r="L198" s="65" t="s">
        <v>443</v>
      </c>
      <c r="M198" s="66" t="s">
        <v>443</v>
      </c>
      <c r="N198" s="70"/>
      <c r="O198" s="71" t="s">
        <v>22</v>
      </c>
    </row>
    <row r="199" spans="1:15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65">
        <v>0</v>
      </c>
      <c r="F199" s="65">
        <v>0</v>
      </c>
      <c r="G199" s="65">
        <v>0</v>
      </c>
      <c r="H199" s="65">
        <v>0</v>
      </c>
      <c r="I199" s="65">
        <v>0</v>
      </c>
      <c r="J199" s="65">
        <v>0</v>
      </c>
      <c r="K199" s="65">
        <v>0</v>
      </c>
      <c r="L199" s="65">
        <v>0</v>
      </c>
      <c r="M199" s="66">
        <v>0</v>
      </c>
      <c r="N199" s="70">
        <v>2018</v>
      </c>
      <c r="O199" s="71">
        <v>0</v>
      </c>
    </row>
    <row r="200" spans="1:15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65">
        <v>0</v>
      </c>
      <c r="F200" s="65">
        <v>0</v>
      </c>
      <c r="G200" s="65">
        <v>0</v>
      </c>
      <c r="H200" s="65">
        <v>0</v>
      </c>
      <c r="I200" s="65">
        <v>0</v>
      </c>
      <c r="J200" s="65">
        <v>0</v>
      </c>
      <c r="K200" s="65">
        <v>0</v>
      </c>
      <c r="L200" s="65">
        <v>0</v>
      </c>
      <c r="M200" s="66">
        <v>0</v>
      </c>
      <c r="N200" s="70">
        <v>2018</v>
      </c>
      <c r="O200" s="71">
        <v>0</v>
      </c>
    </row>
    <row r="201" spans="1:15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65" t="s">
        <v>443</v>
      </c>
      <c r="F201" s="65" t="s">
        <v>443</v>
      </c>
      <c r="G201" s="65" t="s">
        <v>443</v>
      </c>
      <c r="H201" s="65" t="s">
        <v>443</v>
      </c>
      <c r="I201" s="65" t="s">
        <v>443</v>
      </c>
      <c r="J201" s="65" t="s">
        <v>443</v>
      </c>
      <c r="K201" s="65">
        <v>0</v>
      </c>
      <c r="L201" s="65">
        <v>0</v>
      </c>
      <c r="M201" s="66">
        <v>0</v>
      </c>
      <c r="N201" s="70">
        <v>2018</v>
      </c>
      <c r="O201" s="71">
        <v>0</v>
      </c>
    </row>
    <row r="202" spans="1:15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65">
        <v>0</v>
      </c>
      <c r="F202" s="65">
        <v>0</v>
      </c>
      <c r="G202" s="65">
        <v>0</v>
      </c>
      <c r="H202" s="65">
        <v>0</v>
      </c>
      <c r="I202" s="65">
        <v>0</v>
      </c>
      <c r="J202" s="65">
        <v>0</v>
      </c>
      <c r="K202" s="65">
        <v>0</v>
      </c>
      <c r="L202" s="65">
        <v>0</v>
      </c>
      <c r="M202" s="66">
        <v>0</v>
      </c>
      <c r="N202" s="70">
        <v>2018</v>
      </c>
      <c r="O202" s="71">
        <v>0</v>
      </c>
    </row>
    <row r="203" spans="1:15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65" t="s">
        <v>443</v>
      </c>
      <c r="F203" s="65" t="s">
        <v>443</v>
      </c>
      <c r="G203" s="65" t="s">
        <v>443</v>
      </c>
      <c r="H203" s="65" t="s">
        <v>443</v>
      </c>
      <c r="I203" s="65">
        <v>0</v>
      </c>
      <c r="J203" s="65">
        <v>200</v>
      </c>
      <c r="K203" s="65" t="s">
        <v>443</v>
      </c>
      <c r="L203" s="65" t="s">
        <v>443</v>
      </c>
      <c r="M203" s="66" t="s">
        <v>443</v>
      </c>
      <c r="N203" s="70">
        <v>2015</v>
      </c>
      <c r="O203" s="71">
        <v>200</v>
      </c>
    </row>
    <row r="204" spans="1:15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65" t="s">
        <v>443</v>
      </c>
      <c r="F204" s="65" t="s">
        <v>443</v>
      </c>
      <c r="G204" s="65" t="s">
        <v>443</v>
      </c>
      <c r="H204" s="65" t="s">
        <v>443</v>
      </c>
      <c r="I204" s="65" t="s">
        <v>443</v>
      </c>
      <c r="J204" s="65" t="s">
        <v>443</v>
      </c>
      <c r="K204" s="65" t="s">
        <v>443</v>
      </c>
      <c r="L204" s="65">
        <v>90</v>
      </c>
      <c r="M204" s="66">
        <v>90</v>
      </c>
      <c r="N204" s="70">
        <v>2018</v>
      </c>
      <c r="O204" s="71">
        <v>90</v>
      </c>
    </row>
    <row r="205" spans="1:15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65">
        <v>0</v>
      </c>
      <c r="F205" s="65">
        <v>0</v>
      </c>
      <c r="G205" s="65">
        <v>0</v>
      </c>
      <c r="H205" s="65">
        <v>0</v>
      </c>
      <c r="I205" s="65">
        <v>0</v>
      </c>
      <c r="J205" s="65">
        <v>0</v>
      </c>
      <c r="K205" s="65">
        <v>116.06</v>
      </c>
      <c r="L205" s="65">
        <v>0</v>
      </c>
      <c r="M205" s="66">
        <v>0</v>
      </c>
      <c r="N205" s="70">
        <v>2018</v>
      </c>
      <c r="O205" s="71">
        <v>0</v>
      </c>
    </row>
    <row r="206" spans="1:15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65">
        <v>0</v>
      </c>
      <c r="F206" s="65">
        <v>0</v>
      </c>
      <c r="G206" s="65">
        <v>0</v>
      </c>
      <c r="H206" s="65">
        <v>0</v>
      </c>
      <c r="I206" s="65">
        <v>0</v>
      </c>
      <c r="J206" s="65">
        <v>0</v>
      </c>
      <c r="K206" s="65">
        <v>0</v>
      </c>
      <c r="L206" s="65">
        <v>0</v>
      </c>
      <c r="M206" s="66">
        <v>0</v>
      </c>
      <c r="N206" s="70">
        <v>2018</v>
      </c>
      <c r="O206" s="71">
        <v>0</v>
      </c>
    </row>
    <row r="207" spans="1:15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65">
        <v>0</v>
      </c>
      <c r="F207" s="65">
        <v>0</v>
      </c>
      <c r="G207" s="65">
        <v>0</v>
      </c>
      <c r="H207" s="65">
        <v>0</v>
      </c>
      <c r="I207" s="65">
        <v>0</v>
      </c>
      <c r="J207" s="65">
        <v>0</v>
      </c>
      <c r="K207" s="65">
        <v>0</v>
      </c>
      <c r="L207" s="65">
        <v>0</v>
      </c>
      <c r="M207" s="66">
        <v>0</v>
      </c>
      <c r="N207" s="70">
        <v>2018</v>
      </c>
      <c r="O207" s="71">
        <v>0</v>
      </c>
    </row>
    <row r="208" spans="1:15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65">
        <v>1255.8</v>
      </c>
      <c r="F208" s="65">
        <v>1642.38</v>
      </c>
      <c r="G208" s="65">
        <v>1771.2</v>
      </c>
      <c r="H208" s="65">
        <v>1642.38</v>
      </c>
      <c r="I208" s="65">
        <v>1691</v>
      </c>
      <c r="J208" s="65">
        <v>1758</v>
      </c>
      <c r="K208" s="65">
        <v>1181.6500000000001</v>
      </c>
      <c r="L208" s="65">
        <v>1234.47</v>
      </c>
      <c r="M208" s="66">
        <v>1209.6500000000001</v>
      </c>
      <c r="N208" s="70">
        <v>2018</v>
      </c>
      <c r="O208" s="71">
        <v>1209.6500000000001</v>
      </c>
    </row>
    <row r="209" spans="1:15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65">
        <v>0</v>
      </c>
      <c r="F209" s="65">
        <v>0</v>
      </c>
      <c r="G209" s="65">
        <v>0</v>
      </c>
      <c r="H209" s="65">
        <v>0</v>
      </c>
      <c r="I209" s="65">
        <v>0</v>
      </c>
      <c r="J209" s="65">
        <v>0</v>
      </c>
      <c r="K209" s="65">
        <v>363.2</v>
      </c>
      <c r="L209" s="65">
        <v>402.42</v>
      </c>
      <c r="M209" s="66">
        <v>583.36</v>
      </c>
      <c r="N209" s="70">
        <v>2018</v>
      </c>
      <c r="O209" s="71">
        <v>583.36</v>
      </c>
    </row>
    <row r="210" spans="1:15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65">
        <v>0</v>
      </c>
      <c r="F210" s="65">
        <v>1509.35</v>
      </c>
      <c r="G210" s="65">
        <v>0</v>
      </c>
      <c r="H210" s="65">
        <v>1509.35</v>
      </c>
      <c r="I210" s="65">
        <v>1125.3</v>
      </c>
      <c r="J210" s="65">
        <v>1210.6500000000001</v>
      </c>
      <c r="K210" s="65">
        <v>1345.76</v>
      </c>
      <c r="L210" s="65">
        <v>1320.66</v>
      </c>
      <c r="M210" s="66">
        <v>1192.5</v>
      </c>
      <c r="N210" s="70">
        <v>2018</v>
      </c>
      <c r="O210" s="71">
        <v>1192.5</v>
      </c>
    </row>
    <row r="211" spans="1:15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65">
        <v>0</v>
      </c>
      <c r="F211" s="65" t="s">
        <v>443</v>
      </c>
      <c r="G211" s="65" t="s">
        <v>443</v>
      </c>
      <c r="H211" s="65" t="s">
        <v>443</v>
      </c>
      <c r="I211" s="65">
        <v>0</v>
      </c>
      <c r="J211" s="65">
        <v>0</v>
      </c>
      <c r="K211" s="65">
        <v>0</v>
      </c>
      <c r="L211" s="65">
        <v>0</v>
      </c>
      <c r="M211" s="66">
        <v>0</v>
      </c>
      <c r="N211" s="70">
        <v>2018</v>
      </c>
      <c r="O211" s="71">
        <v>0</v>
      </c>
    </row>
    <row r="212" spans="1:15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65">
        <v>0</v>
      </c>
      <c r="F212" s="65">
        <v>0</v>
      </c>
      <c r="G212" s="65">
        <v>0</v>
      </c>
      <c r="H212" s="65">
        <v>0</v>
      </c>
      <c r="I212" s="65">
        <v>0</v>
      </c>
      <c r="J212" s="65">
        <v>0</v>
      </c>
      <c r="K212" s="65">
        <v>0</v>
      </c>
      <c r="L212" s="65">
        <v>0</v>
      </c>
      <c r="M212" s="66">
        <v>0</v>
      </c>
      <c r="N212" s="70">
        <v>2018</v>
      </c>
      <c r="O212" s="71">
        <v>0</v>
      </c>
    </row>
    <row r="213" spans="1:15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65" t="s">
        <v>443</v>
      </c>
      <c r="F213" s="65" t="s">
        <v>443</v>
      </c>
      <c r="G213" s="65" t="s">
        <v>443</v>
      </c>
      <c r="H213" s="65" t="s">
        <v>443</v>
      </c>
      <c r="I213" s="65" t="s">
        <v>443</v>
      </c>
      <c r="J213" s="65" t="s">
        <v>443</v>
      </c>
      <c r="K213" s="65" t="s">
        <v>443</v>
      </c>
      <c r="L213" s="65" t="s">
        <v>443</v>
      </c>
      <c r="M213" s="66">
        <v>0</v>
      </c>
      <c r="N213" s="70">
        <v>2018</v>
      </c>
      <c r="O213" s="71">
        <v>0</v>
      </c>
    </row>
    <row r="214" spans="1:15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65" t="s">
        <v>443</v>
      </c>
      <c r="F214" s="65" t="s">
        <v>443</v>
      </c>
      <c r="G214" s="65" t="s">
        <v>443</v>
      </c>
      <c r="H214" s="65" t="s">
        <v>443</v>
      </c>
      <c r="I214" s="65" t="s">
        <v>443</v>
      </c>
      <c r="J214" s="65" t="s">
        <v>443</v>
      </c>
      <c r="K214" s="65" t="s">
        <v>443</v>
      </c>
      <c r="L214" s="65" t="s">
        <v>443</v>
      </c>
      <c r="M214" s="66" t="s">
        <v>443</v>
      </c>
      <c r="N214" s="70"/>
      <c r="O214" s="71" t="s">
        <v>22</v>
      </c>
    </row>
    <row r="215" spans="1:15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65">
        <v>0</v>
      </c>
      <c r="F215" s="65">
        <v>946.53</v>
      </c>
      <c r="G215" s="65">
        <v>848.7</v>
      </c>
      <c r="H215" s="65">
        <v>946.53</v>
      </c>
      <c r="I215" s="65">
        <v>0</v>
      </c>
      <c r="J215" s="65">
        <v>0</v>
      </c>
      <c r="K215" s="65">
        <v>71.760000000000005</v>
      </c>
      <c r="L215" s="65">
        <v>71.760000000000005</v>
      </c>
      <c r="M215" s="66">
        <v>71.760000000000005</v>
      </c>
      <c r="N215" s="70">
        <v>2018</v>
      </c>
      <c r="O215" s="71">
        <v>71.760000000000005</v>
      </c>
    </row>
    <row r="216" spans="1:15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65">
        <v>787.33</v>
      </c>
      <c r="F216" s="65">
        <v>892.06</v>
      </c>
      <c r="G216" s="65">
        <v>830.57</v>
      </c>
      <c r="H216" s="65">
        <v>892.06</v>
      </c>
      <c r="I216" s="65">
        <v>865.8</v>
      </c>
      <c r="J216" s="65">
        <v>868.52</v>
      </c>
      <c r="K216" s="65">
        <v>923.81</v>
      </c>
      <c r="L216" s="65">
        <v>829.13</v>
      </c>
      <c r="M216" s="66">
        <v>858.94</v>
      </c>
      <c r="N216" s="70">
        <v>2018</v>
      </c>
      <c r="O216" s="71">
        <v>858.94</v>
      </c>
    </row>
    <row r="217" spans="1:15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65">
        <v>0</v>
      </c>
      <c r="F217" s="65">
        <v>1665.71</v>
      </c>
      <c r="G217" s="65">
        <v>0</v>
      </c>
      <c r="H217" s="65">
        <v>1665.71</v>
      </c>
      <c r="I217" s="65">
        <v>1478.23</v>
      </c>
      <c r="J217" s="65">
        <v>1572.01</v>
      </c>
      <c r="K217" s="65">
        <v>1564.03</v>
      </c>
      <c r="L217" s="65">
        <v>1445.33</v>
      </c>
      <c r="M217" s="66">
        <v>0</v>
      </c>
      <c r="N217" s="70">
        <v>2018</v>
      </c>
      <c r="O217" s="71">
        <v>0</v>
      </c>
    </row>
    <row r="218" spans="1:15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65" t="s">
        <v>443</v>
      </c>
      <c r="F218" s="65">
        <v>1598.67</v>
      </c>
      <c r="G218" s="65">
        <v>1678.22</v>
      </c>
      <c r="H218" s="65">
        <v>1598.67</v>
      </c>
      <c r="I218" s="65">
        <v>1618.93</v>
      </c>
      <c r="J218" s="65" t="s">
        <v>443</v>
      </c>
      <c r="K218" s="65" t="s">
        <v>443</v>
      </c>
      <c r="L218" s="65" t="s">
        <v>443</v>
      </c>
      <c r="M218" s="66" t="s">
        <v>443</v>
      </c>
      <c r="N218" s="70">
        <v>2014</v>
      </c>
      <c r="O218" s="71">
        <v>1618.93</v>
      </c>
    </row>
    <row r="219" spans="1:15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65" t="s">
        <v>443</v>
      </c>
      <c r="F219" s="65" t="s">
        <v>443</v>
      </c>
      <c r="G219" s="65" t="s">
        <v>443</v>
      </c>
      <c r="H219" s="65" t="s">
        <v>443</v>
      </c>
      <c r="I219" s="65" t="s">
        <v>443</v>
      </c>
      <c r="J219" s="65" t="s">
        <v>443</v>
      </c>
      <c r="K219" s="65">
        <v>120</v>
      </c>
      <c r="L219" s="65">
        <v>120</v>
      </c>
      <c r="M219" s="66">
        <v>120</v>
      </c>
      <c r="N219" s="70">
        <v>2018</v>
      </c>
      <c r="O219" s="71">
        <v>120</v>
      </c>
    </row>
    <row r="220" spans="1:15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65">
        <v>2270.4</v>
      </c>
      <c r="F220" s="65">
        <v>1924.72</v>
      </c>
      <c r="G220" s="65">
        <v>1771.7</v>
      </c>
      <c r="H220" s="65">
        <v>1924.72</v>
      </c>
      <c r="I220" s="65">
        <v>1840</v>
      </c>
      <c r="J220" s="65">
        <v>1938.85</v>
      </c>
      <c r="K220" s="65">
        <v>2091.48</v>
      </c>
      <c r="L220" s="65">
        <v>1978.6</v>
      </c>
      <c r="M220" s="66">
        <v>3343.72</v>
      </c>
      <c r="N220" s="70">
        <v>2018</v>
      </c>
      <c r="O220" s="71">
        <v>3343.72</v>
      </c>
    </row>
    <row r="221" spans="1:15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65">
        <v>0</v>
      </c>
      <c r="F221" s="65">
        <v>0</v>
      </c>
      <c r="G221" s="65">
        <v>0</v>
      </c>
      <c r="H221" s="65">
        <v>0</v>
      </c>
      <c r="I221" s="65">
        <v>0</v>
      </c>
      <c r="J221" s="65">
        <v>0</v>
      </c>
      <c r="K221" s="65">
        <v>0</v>
      </c>
      <c r="L221" s="65">
        <v>0</v>
      </c>
      <c r="M221" s="66">
        <v>0</v>
      </c>
      <c r="N221" s="70">
        <v>2018</v>
      </c>
      <c r="O221" s="71">
        <v>0</v>
      </c>
    </row>
    <row r="222" spans="1:15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77">
        <v>0</v>
      </c>
      <c r="F222" s="77">
        <v>0</v>
      </c>
      <c r="G222" s="77">
        <v>0</v>
      </c>
      <c r="H222" s="77">
        <v>0</v>
      </c>
      <c r="I222" s="77">
        <v>0</v>
      </c>
      <c r="J222" s="77">
        <v>0</v>
      </c>
      <c r="K222" s="77">
        <v>0</v>
      </c>
      <c r="L222" s="77">
        <v>0</v>
      </c>
      <c r="M222" s="77">
        <v>0</v>
      </c>
      <c r="N222" s="78">
        <v>2018</v>
      </c>
      <c r="O222" s="79">
        <v>0</v>
      </c>
    </row>
    <row r="223" spans="1:15" x14ac:dyDescent="0.2">
      <c r="A223" s="10" t="s">
        <v>448</v>
      </c>
    </row>
    <row r="224" spans="1:15" x14ac:dyDescent="0.2">
      <c r="A224" s="81" t="s">
        <v>496</v>
      </c>
    </row>
  </sheetData>
  <mergeCells count="2">
    <mergeCell ref="A3:O3"/>
    <mergeCell ref="Q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97B8"/>
  </sheetPr>
  <dimension ref="A1:X224"/>
  <sheetViews>
    <sheetView showGridLines="0" workbookViewId="0">
      <selection activeCell="X28" sqref="X28"/>
    </sheetView>
  </sheetViews>
  <sheetFormatPr defaultColWidth="9.140625" defaultRowHeight="12.75" x14ac:dyDescent="0.2"/>
  <cols>
    <col min="1" max="1" width="9.85546875" style="72" customWidth="1"/>
    <col min="2" max="2" width="25.7109375" style="10" customWidth="1"/>
    <col min="3" max="3" width="13.7109375" style="72" customWidth="1"/>
    <col min="4" max="4" width="23.7109375" style="80" customWidth="1"/>
    <col min="5" max="13" width="10.7109375" style="10" customWidth="1"/>
    <col min="14" max="14" width="15.140625" style="10" customWidth="1"/>
    <col min="15" max="15" width="10.7109375" style="10" customWidth="1"/>
    <col min="16" max="16" width="4.28515625" style="10" customWidth="1"/>
    <col min="17" max="17" width="12.85546875" style="10" customWidth="1"/>
    <col min="18" max="18" width="26.5703125" style="51" customWidth="1"/>
    <col min="19" max="19" width="10.7109375" style="10" customWidth="1"/>
    <col min="20" max="16384" width="9.140625" style="10"/>
  </cols>
  <sheetData>
    <row r="1" spans="1:24" x14ac:dyDescent="0.2">
      <c r="A1" s="48"/>
      <c r="B1" s="49"/>
      <c r="C1" s="48"/>
      <c r="D1" s="50"/>
      <c r="E1" s="49"/>
      <c r="F1" s="49"/>
      <c r="G1" s="49"/>
      <c r="H1" s="49"/>
      <c r="I1" s="49"/>
      <c r="J1" s="49"/>
    </row>
    <row r="2" spans="1:24" x14ac:dyDescent="0.2">
      <c r="A2" s="48"/>
      <c r="B2" s="49"/>
      <c r="C2" s="48"/>
      <c r="D2" s="50"/>
      <c r="E2" s="49"/>
      <c r="F2" s="49"/>
      <c r="G2" s="49"/>
      <c r="H2" s="49"/>
      <c r="I2" s="49"/>
      <c r="J2" s="49"/>
    </row>
    <row r="3" spans="1:24" x14ac:dyDescent="0.2">
      <c r="A3" s="233" t="s">
        <v>609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Q3" s="235" t="s">
        <v>610</v>
      </c>
      <c r="R3" s="235"/>
      <c r="S3" s="235"/>
      <c r="T3" s="235"/>
      <c r="U3" s="235"/>
      <c r="V3" s="235"/>
      <c r="W3" s="235"/>
      <c r="X3" s="235"/>
    </row>
    <row r="4" spans="1:24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49"/>
      <c r="R4" s="49"/>
      <c r="S4" s="49"/>
      <c r="T4" s="49"/>
      <c r="U4" s="49"/>
      <c r="V4" s="49"/>
    </row>
    <row r="5" spans="1:24" x14ac:dyDescent="0.2">
      <c r="A5" s="15" t="s">
        <v>151</v>
      </c>
      <c r="B5" s="15" t="s">
        <v>152</v>
      </c>
      <c r="C5" s="15" t="s">
        <v>151</v>
      </c>
      <c r="D5" s="15" t="s">
        <v>153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 t="s">
        <v>449</v>
      </c>
      <c r="O5" s="15" t="s">
        <v>444</v>
      </c>
      <c r="Q5" s="15" t="s">
        <v>0</v>
      </c>
      <c r="R5" s="15" t="s">
        <v>445</v>
      </c>
      <c r="S5" s="15" t="s">
        <v>446</v>
      </c>
    </row>
    <row r="6" spans="1:24" x14ac:dyDescent="0.2">
      <c r="A6" s="53">
        <v>14</v>
      </c>
      <c r="B6" s="54" t="s">
        <v>15</v>
      </c>
      <c r="C6" s="55">
        <v>2100055</v>
      </c>
      <c r="D6" s="56" t="s">
        <v>154</v>
      </c>
      <c r="E6" s="57">
        <v>0</v>
      </c>
      <c r="F6" s="57">
        <v>5497.64</v>
      </c>
      <c r="G6" s="57">
        <v>5497.64</v>
      </c>
      <c r="H6" s="57">
        <v>0</v>
      </c>
      <c r="I6" s="57">
        <v>4973</v>
      </c>
      <c r="J6" s="57">
        <v>0</v>
      </c>
      <c r="K6" s="57">
        <v>5585.98</v>
      </c>
      <c r="L6" s="57">
        <v>5622.19</v>
      </c>
      <c r="M6" s="58">
        <v>5024.25</v>
      </c>
      <c r="N6" s="59">
        <v>2018</v>
      </c>
      <c r="O6" s="60">
        <v>5024.25</v>
      </c>
      <c r="P6" s="61"/>
      <c r="Q6" s="82">
        <v>1</v>
      </c>
      <c r="R6" s="83" t="s">
        <v>2</v>
      </c>
      <c r="S6" s="84">
        <v>25.686912237436164</v>
      </c>
    </row>
    <row r="7" spans="1:24" x14ac:dyDescent="0.2">
      <c r="A7" s="63">
        <v>9</v>
      </c>
      <c r="B7" s="12" t="s">
        <v>10</v>
      </c>
      <c r="C7" s="43">
        <v>2100105</v>
      </c>
      <c r="D7" s="64" t="s">
        <v>155</v>
      </c>
      <c r="E7" s="65">
        <v>0</v>
      </c>
      <c r="F7" s="65">
        <v>204.05</v>
      </c>
      <c r="G7" s="65">
        <v>204.05</v>
      </c>
      <c r="H7" s="65">
        <v>0</v>
      </c>
      <c r="I7" s="65">
        <v>169.12</v>
      </c>
      <c r="J7" s="65">
        <v>0</v>
      </c>
      <c r="K7" s="65">
        <v>159.34</v>
      </c>
      <c r="L7" s="65">
        <v>152.80000000000001</v>
      </c>
      <c r="M7" s="66">
        <v>0</v>
      </c>
      <c r="N7" s="67">
        <v>2018</v>
      </c>
      <c r="O7" s="68">
        <v>0</v>
      </c>
      <c r="P7" s="61"/>
      <c r="Q7" s="85">
        <v>2</v>
      </c>
      <c r="R7" s="62" t="s">
        <v>3</v>
      </c>
      <c r="S7" s="86">
        <v>42.57744025309497</v>
      </c>
    </row>
    <row r="8" spans="1:24" x14ac:dyDescent="0.2">
      <c r="A8" s="63">
        <v>5</v>
      </c>
      <c r="B8" s="12" t="s">
        <v>6</v>
      </c>
      <c r="C8" s="43">
        <v>2100154</v>
      </c>
      <c r="D8" s="64" t="s">
        <v>156</v>
      </c>
      <c r="E8" s="65" t="s">
        <v>443</v>
      </c>
      <c r="F8" s="65" t="s">
        <v>443</v>
      </c>
      <c r="G8" s="65" t="s">
        <v>443</v>
      </c>
      <c r="H8" s="65" t="s">
        <v>443</v>
      </c>
      <c r="I8" s="65">
        <v>0</v>
      </c>
      <c r="J8" s="65">
        <v>159.5</v>
      </c>
      <c r="K8" s="65" t="s">
        <v>443</v>
      </c>
      <c r="L8" s="65" t="s">
        <v>443</v>
      </c>
      <c r="M8" s="66" t="s">
        <v>443</v>
      </c>
      <c r="N8" s="67">
        <v>2015</v>
      </c>
      <c r="O8" s="69">
        <v>159.5</v>
      </c>
      <c r="P8" s="61"/>
      <c r="Q8" s="85">
        <v>3</v>
      </c>
      <c r="R8" s="62" t="s">
        <v>4</v>
      </c>
      <c r="S8" s="86">
        <v>21.510322975952924</v>
      </c>
    </row>
    <row r="9" spans="1:24" x14ac:dyDescent="0.2">
      <c r="A9" s="63">
        <v>1</v>
      </c>
      <c r="B9" s="12" t="s">
        <v>2</v>
      </c>
      <c r="C9" s="43">
        <v>2100204</v>
      </c>
      <c r="D9" s="64" t="s">
        <v>157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6">
        <v>0</v>
      </c>
      <c r="N9" s="67">
        <v>2018</v>
      </c>
      <c r="O9" s="68">
        <v>0</v>
      </c>
      <c r="P9" s="61"/>
      <c r="Q9" s="85">
        <v>4</v>
      </c>
      <c r="R9" s="62" t="s">
        <v>5</v>
      </c>
      <c r="S9" s="86">
        <v>24.995619195433953</v>
      </c>
    </row>
    <row r="10" spans="1:24" x14ac:dyDescent="0.2">
      <c r="A10" s="63">
        <v>13</v>
      </c>
      <c r="B10" s="12" t="s">
        <v>14</v>
      </c>
      <c r="C10" s="43">
        <v>2100303</v>
      </c>
      <c r="D10" s="64" t="s">
        <v>158</v>
      </c>
      <c r="E10" s="65">
        <v>0</v>
      </c>
      <c r="F10" s="65">
        <v>724.05</v>
      </c>
      <c r="G10" s="65">
        <v>724.05</v>
      </c>
      <c r="H10" s="65">
        <v>0</v>
      </c>
      <c r="I10" s="65">
        <v>385.71</v>
      </c>
      <c r="J10" s="65">
        <v>0</v>
      </c>
      <c r="K10" s="65">
        <v>383.51</v>
      </c>
      <c r="L10" s="65">
        <v>155.76</v>
      </c>
      <c r="M10" s="66">
        <v>336.08</v>
      </c>
      <c r="N10" s="67">
        <v>2018</v>
      </c>
      <c r="O10" s="69">
        <v>336.08</v>
      </c>
      <c r="P10" s="61"/>
      <c r="Q10" s="85">
        <v>5</v>
      </c>
      <c r="R10" s="62" t="s">
        <v>6</v>
      </c>
      <c r="S10" s="86">
        <v>5.6157819316177333</v>
      </c>
    </row>
    <row r="11" spans="1:24" x14ac:dyDescent="0.2">
      <c r="A11" s="63">
        <v>11</v>
      </c>
      <c r="B11" s="12" t="s">
        <v>12</v>
      </c>
      <c r="C11" s="43">
        <v>2100402</v>
      </c>
      <c r="D11" s="64" t="s">
        <v>159</v>
      </c>
      <c r="E11" s="65">
        <v>0</v>
      </c>
      <c r="F11" s="65">
        <v>40.4</v>
      </c>
      <c r="G11" s="65">
        <v>40.4</v>
      </c>
      <c r="H11" s="65">
        <v>0</v>
      </c>
      <c r="I11" s="65">
        <v>0</v>
      </c>
      <c r="J11" s="65">
        <v>0</v>
      </c>
      <c r="K11" s="65">
        <v>36.86</v>
      </c>
      <c r="L11" s="65">
        <v>38.840000000000003</v>
      </c>
      <c r="M11" s="66">
        <v>49.06</v>
      </c>
      <c r="N11" s="67">
        <v>2018</v>
      </c>
      <c r="O11" s="69">
        <v>49.06</v>
      </c>
      <c r="P11" s="61"/>
      <c r="Q11" s="85">
        <v>6</v>
      </c>
      <c r="R11" s="62" t="s">
        <v>7</v>
      </c>
      <c r="S11" s="86">
        <v>52.222605637058095</v>
      </c>
    </row>
    <row r="12" spans="1:24" x14ac:dyDescent="0.2">
      <c r="A12" s="63">
        <v>11</v>
      </c>
      <c r="B12" s="12" t="s">
        <v>12</v>
      </c>
      <c r="C12" s="43">
        <v>2100436</v>
      </c>
      <c r="D12" s="64" t="s">
        <v>160</v>
      </c>
      <c r="E12" s="65">
        <v>0</v>
      </c>
      <c r="F12" s="65">
        <v>1343.13</v>
      </c>
      <c r="G12" s="65">
        <v>1343.13</v>
      </c>
      <c r="H12" s="65">
        <v>0</v>
      </c>
      <c r="I12" s="65">
        <v>17.71</v>
      </c>
      <c r="J12" s="65">
        <v>0</v>
      </c>
      <c r="K12" s="65">
        <v>401.99</v>
      </c>
      <c r="L12" s="65">
        <v>390.12</v>
      </c>
      <c r="M12" s="66">
        <v>0</v>
      </c>
      <c r="N12" s="67">
        <v>2018</v>
      </c>
      <c r="O12" s="68">
        <v>0</v>
      </c>
      <c r="P12" s="61"/>
      <c r="Q12" s="85">
        <v>7</v>
      </c>
      <c r="R12" s="62" t="s">
        <v>8</v>
      </c>
      <c r="S12" s="86">
        <v>31.82715264833756</v>
      </c>
    </row>
    <row r="13" spans="1:24" x14ac:dyDescent="0.2">
      <c r="A13" s="63">
        <v>10</v>
      </c>
      <c r="B13" s="12" t="s">
        <v>11</v>
      </c>
      <c r="C13" s="43">
        <v>2100477</v>
      </c>
      <c r="D13" s="64" t="s">
        <v>161</v>
      </c>
      <c r="E13" s="65">
        <v>0</v>
      </c>
      <c r="F13" s="65">
        <v>653.89</v>
      </c>
      <c r="G13" s="65">
        <v>653.89</v>
      </c>
      <c r="H13" s="65">
        <v>0</v>
      </c>
      <c r="I13" s="65">
        <v>573.14</v>
      </c>
      <c r="J13" s="65">
        <v>0</v>
      </c>
      <c r="K13" s="65">
        <v>835.43</v>
      </c>
      <c r="L13" s="65">
        <v>782.89</v>
      </c>
      <c r="M13" s="66">
        <v>782.88</v>
      </c>
      <c r="N13" s="67">
        <v>2018</v>
      </c>
      <c r="O13" s="68">
        <v>782.88</v>
      </c>
      <c r="P13" s="61"/>
      <c r="Q13" s="85">
        <v>8</v>
      </c>
      <c r="R13" s="62" t="s">
        <v>9</v>
      </c>
      <c r="S13" s="86">
        <v>8.5630441279353029</v>
      </c>
    </row>
    <row r="14" spans="1:24" x14ac:dyDescent="0.2">
      <c r="A14" s="63">
        <v>22</v>
      </c>
      <c r="B14" s="12" t="s">
        <v>21</v>
      </c>
      <c r="C14" s="43">
        <v>2100501</v>
      </c>
      <c r="D14" s="64" t="s">
        <v>162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915.62</v>
      </c>
      <c r="L14" s="65">
        <v>863.31</v>
      </c>
      <c r="M14" s="66">
        <v>830.55</v>
      </c>
      <c r="N14" s="67">
        <v>2018</v>
      </c>
      <c r="O14" s="68">
        <v>830.55</v>
      </c>
      <c r="P14" s="61"/>
      <c r="Q14" s="85">
        <v>9</v>
      </c>
      <c r="R14" s="62" t="s">
        <v>10</v>
      </c>
      <c r="S14" s="86">
        <v>2.2877055555151746</v>
      </c>
    </row>
    <row r="15" spans="1:24" x14ac:dyDescent="0.2">
      <c r="A15" s="63">
        <v>4</v>
      </c>
      <c r="B15" s="12" t="s">
        <v>5</v>
      </c>
      <c r="C15" s="43">
        <v>2100550</v>
      </c>
      <c r="D15" s="64" t="s">
        <v>163</v>
      </c>
      <c r="E15" s="65" t="s">
        <v>443</v>
      </c>
      <c r="F15" s="65" t="s">
        <v>443</v>
      </c>
      <c r="G15" s="65" t="s">
        <v>443</v>
      </c>
      <c r="H15" s="65" t="s">
        <v>443</v>
      </c>
      <c r="I15" s="65" t="s">
        <v>443</v>
      </c>
      <c r="J15" s="65" t="s">
        <v>443</v>
      </c>
      <c r="K15" s="65">
        <v>0</v>
      </c>
      <c r="L15" s="65">
        <v>0</v>
      </c>
      <c r="M15" s="66">
        <v>0</v>
      </c>
      <c r="N15" s="67">
        <v>2018</v>
      </c>
      <c r="O15" s="69">
        <v>0</v>
      </c>
      <c r="P15" s="61"/>
      <c r="Q15" s="85">
        <v>10</v>
      </c>
      <c r="R15" s="62" t="s">
        <v>11</v>
      </c>
      <c r="S15" s="86">
        <v>96.935843159890609</v>
      </c>
    </row>
    <row r="16" spans="1:24" x14ac:dyDescent="0.2">
      <c r="A16" s="63">
        <v>19</v>
      </c>
      <c r="B16" s="12" t="s">
        <v>18</v>
      </c>
      <c r="C16" s="43">
        <v>2100600</v>
      </c>
      <c r="D16" s="64" t="s">
        <v>164</v>
      </c>
      <c r="E16" s="65">
        <v>0</v>
      </c>
      <c r="F16" s="65">
        <v>0</v>
      </c>
      <c r="G16" s="65">
        <v>0</v>
      </c>
      <c r="H16" s="65">
        <v>0</v>
      </c>
      <c r="I16" s="65">
        <v>650.30999999999995</v>
      </c>
      <c r="J16" s="65">
        <v>0</v>
      </c>
      <c r="K16" s="65">
        <v>681.24</v>
      </c>
      <c r="L16" s="65">
        <v>606.63</v>
      </c>
      <c r="M16" s="66">
        <v>626.70000000000005</v>
      </c>
      <c r="N16" s="67">
        <v>2018</v>
      </c>
      <c r="O16" s="69">
        <v>626.70000000000005</v>
      </c>
      <c r="P16" s="61"/>
      <c r="Q16" s="85">
        <v>11</v>
      </c>
      <c r="R16" s="62" t="s">
        <v>12</v>
      </c>
      <c r="S16" s="86">
        <v>54.045497570304001</v>
      </c>
    </row>
    <row r="17" spans="1:19" x14ac:dyDescent="0.2">
      <c r="A17" s="63">
        <v>8</v>
      </c>
      <c r="B17" s="12" t="s">
        <v>9</v>
      </c>
      <c r="C17" s="43">
        <v>2100709</v>
      </c>
      <c r="D17" s="64" t="s">
        <v>165</v>
      </c>
      <c r="E17" s="65" t="s">
        <v>443</v>
      </c>
      <c r="F17" s="65">
        <v>0</v>
      </c>
      <c r="G17" s="65">
        <v>0</v>
      </c>
      <c r="H17" s="65">
        <v>0</v>
      </c>
      <c r="I17" s="65">
        <v>1</v>
      </c>
      <c r="J17" s="65">
        <v>1000</v>
      </c>
      <c r="K17" s="65" t="s">
        <v>443</v>
      </c>
      <c r="L17" s="65" t="s">
        <v>443</v>
      </c>
      <c r="M17" s="66" t="s">
        <v>443</v>
      </c>
      <c r="N17" s="67">
        <v>2015</v>
      </c>
      <c r="O17" s="69">
        <v>1000</v>
      </c>
      <c r="P17" s="61"/>
      <c r="Q17" s="85">
        <v>12</v>
      </c>
      <c r="R17" s="62" t="s">
        <v>13</v>
      </c>
      <c r="S17" s="86">
        <v>59.128199540775348</v>
      </c>
    </row>
    <row r="18" spans="1:19" x14ac:dyDescent="0.2">
      <c r="A18" s="63">
        <v>9</v>
      </c>
      <c r="B18" s="12" t="s">
        <v>10</v>
      </c>
      <c r="C18" s="43">
        <v>2100808</v>
      </c>
      <c r="D18" s="64" t="s">
        <v>166</v>
      </c>
      <c r="E18" s="65">
        <v>0</v>
      </c>
      <c r="F18" s="65">
        <v>668.27</v>
      </c>
      <c r="G18" s="65">
        <v>668.27</v>
      </c>
      <c r="H18" s="65">
        <v>0</v>
      </c>
      <c r="I18" s="65">
        <v>0</v>
      </c>
      <c r="J18" s="65">
        <v>0</v>
      </c>
      <c r="K18" s="65">
        <v>0</v>
      </c>
      <c r="L18" s="65">
        <v>285.07</v>
      </c>
      <c r="M18" s="66">
        <v>0</v>
      </c>
      <c r="N18" s="67">
        <v>2018</v>
      </c>
      <c r="O18" s="68">
        <v>0</v>
      </c>
      <c r="P18" s="61"/>
      <c r="Q18" s="85">
        <v>13</v>
      </c>
      <c r="R18" s="62" t="s">
        <v>14</v>
      </c>
      <c r="S18" s="86">
        <v>42.115212092558593</v>
      </c>
    </row>
    <row r="19" spans="1:19" x14ac:dyDescent="0.2">
      <c r="A19" s="63">
        <v>2</v>
      </c>
      <c r="B19" s="12" t="s">
        <v>3</v>
      </c>
      <c r="C19" s="43">
        <v>2100832</v>
      </c>
      <c r="D19" s="64" t="s">
        <v>167</v>
      </c>
      <c r="E19" s="65" t="s">
        <v>443</v>
      </c>
      <c r="F19" s="65">
        <v>380</v>
      </c>
      <c r="G19" s="65">
        <v>380</v>
      </c>
      <c r="H19" s="65" t="s">
        <v>443</v>
      </c>
      <c r="I19" s="65" t="s">
        <v>443</v>
      </c>
      <c r="J19" s="65" t="s">
        <v>443</v>
      </c>
      <c r="K19" s="65" t="s">
        <v>443</v>
      </c>
      <c r="L19" s="65" t="s">
        <v>443</v>
      </c>
      <c r="M19" s="66" t="s">
        <v>443</v>
      </c>
      <c r="N19" s="67">
        <v>2012</v>
      </c>
      <c r="O19" s="69">
        <v>380</v>
      </c>
      <c r="P19" s="61"/>
      <c r="Q19" s="85">
        <v>14</v>
      </c>
      <c r="R19" s="62" t="s">
        <v>15</v>
      </c>
      <c r="S19" s="86">
        <v>98.508122831479611</v>
      </c>
    </row>
    <row r="20" spans="1:19" x14ac:dyDescent="0.2">
      <c r="A20" s="63">
        <v>10</v>
      </c>
      <c r="B20" s="12" t="s">
        <v>11</v>
      </c>
      <c r="C20" s="43">
        <v>2100873</v>
      </c>
      <c r="D20" s="64" t="s">
        <v>168</v>
      </c>
      <c r="E20" s="65">
        <v>0</v>
      </c>
      <c r="F20" s="65">
        <v>134.55000000000001</v>
      </c>
      <c r="G20" s="65">
        <v>134.55000000000001</v>
      </c>
      <c r="H20" s="65">
        <v>0</v>
      </c>
      <c r="I20" s="65">
        <v>0</v>
      </c>
      <c r="J20" s="65">
        <v>0</v>
      </c>
      <c r="K20" s="65">
        <v>157.88</v>
      </c>
      <c r="L20" s="65">
        <v>89.43</v>
      </c>
      <c r="M20" s="66">
        <v>168.17</v>
      </c>
      <c r="N20" s="67">
        <v>2018</v>
      </c>
      <c r="O20" s="69">
        <v>168.17</v>
      </c>
      <c r="P20" s="61"/>
      <c r="Q20" s="85">
        <v>15</v>
      </c>
      <c r="R20" s="62" t="s">
        <v>16</v>
      </c>
      <c r="S20" s="86">
        <v>74.770555576538129</v>
      </c>
    </row>
    <row r="21" spans="1:19" x14ac:dyDescent="0.2">
      <c r="A21" s="63">
        <v>5</v>
      </c>
      <c r="B21" s="12" t="s">
        <v>6</v>
      </c>
      <c r="C21" s="43">
        <v>2100907</v>
      </c>
      <c r="D21" s="64" t="s">
        <v>169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6">
        <v>0</v>
      </c>
      <c r="N21" s="67">
        <v>2018</v>
      </c>
      <c r="O21" s="69">
        <v>0</v>
      </c>
      <c r="P21" s="61"/>
      <c r="Q21" s="85">
        <v>16</v>
      </c>
      <c r="R21" s="62" t="s">
        <v>149</v>
      </c>
      <c r="S21" s="86">
        <v>43.783318953244276</v>
      </c>
    </row>
    <row r="22" spans="1:19" x14ac:dyDescent="0.2">
      <c r="A22" s="63">
        <v>15</v>
      </c>
      <c r="B22" s="12" t="s">
        <v>16</v>
      </c>
      <c r="C22" s="43">
        <v>2100956</v>
      </c>
      <c r="D22" s="64" t="s">
        <v>170</v>
      </c>
      <c r="E22" s="65">
        <v>0</v>
      </c>
      <c r="F22" s="65">
        <v>1525.07</v>
      </c>
      <c r="G22" s="65">
        <v>1525.07</v>
      </c>
      <c r="H22" s="65">
        <v>0</v>
      </c>
      <c r="I22" s="65">
        <v>0</v>
      </c>
      <c r="J22" s="65">
        <v>0</v>
      </c>
      <c r="K22" s="65">
        <v>1129.29</v>
      </c>
      <c r="L22" s="65">
        <v>1019.05</v>
      </c>
      <c r="M22" s="66">
        <v>895.13</v>
      </c>
      <c r="N22" s="67">
        <v>2018</v>
      </c>
      <c r="O22" s="69">
        <v>895.13</v>
      </c>
      <c r="P22" s="61"/>
      <c r="Q22" s="85">
        <v>17</v>
      </c>
      <c r="R22" s="62" t="s">
        <v>17</v>
      </c>
      <c r="S22" s="86">
        <v>79.590440975978112</v>
      </c>
    </row>
    <row r="23" spans="1:19" x14ac:dyDescent="0.2">
      <c r="A23" s="63">
        <v>7</v>
      </c>
      <c r="B23" s="12" t="s">
        <v>8</v>
      </c>
      <c r="C23" s="43">
        <v>2101004</v>
      </c>
      <c r="D23" s="64" t="s">
        <v>171</v>
      </c>
      <c r="E23" s="65" t="s">
        <v>443</v>
      </c>
      <c r="F23" s="65">
        <v>100</v>
      </c>
      <c r="G23" s="65">
        <v>100</v>
      </c>
      <c r="H23" s="65" t="s">
        <v>443</v>
      </c>
      <c r="I23" s="65" t="s">
        <v>443</v>
      </c>
      <c r="J23" s="65" t="s">
        <v>443</v>
      </c>
      <c r="K23" s="65" t="s">
        <v>443</v>
      </c>
      <c r="L23" s="65" t="s">
        <v>443</v>
      </c>
      <c r="M23" s="66" t="s">
        <v>443</v>
      </c>
      <c r="N23" s="67">
        <v>2012</v>
      </c>
      <c r="O23" s="69">
        <v>100</v>
      </c>
      <c r="P23" s="61"/>
      <c r="Q23" s="85">
        <v>18</v>
      </c>
      <c r="R23" s="62" t="s">
        <v>150</v>
      </c>
      <c r="S23" s="86">
        <v>85.264097872847913</v>
      </c>
    </row>
    <row r="24" spans="1:19" x14ac:dyDescent="0.2">
      <c r="A24" s="63">
        <v>1</v>
      </c>
      <c r="B24" s="12" t="s">
        <v>2</v>
      </c>
      <c r="C24" s="43">
        <v>2101103</v>
      </c>
      <c r="D24" s="64" t="s">
        <v>172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6">
        <v>0</v>
      </c>
      <c r="N24" s="67">
        <v>2018</v>
      </c>
      <c r="O24" s="69">
        <v>0</v>
      </c>
      <c r="P24" s="61"/>
      <c r="Q24" s="85">
        <v>19</v>
      </c>
      <c r="R24" s="62" t="s">
        <v>18</v>
      </c>
      <c r="S24" s="86">
        <v>47.868044695450983</v>
      </c>
    </row>
    <row r="25" spans="1:19" x14ac:dyDescent="0.2">
      <c r="A25" s="63">
        <v>11</v>
      </c>
      <c r="B25" s="12" t="s">
        <v>12</v>
      </c>
      <c r="C25" s="43">
        <v>2101202</v>
      </c>
      <c r="D25" s="64" t="s">
        <v>173</v>
      </c>
      <c r="E25" s="65">
        <v>3955</v>
      </c>
      <c r="F25" s="65">
        <v>4495</v>
      </c>
      <c r="G25" s="65">
        <v>4495</v>
      </c>
      <c r="H25" s="65">
        <v>4435</v>
      </c>
      <c r="I25" s="65">
        <v>4435</v>
      </c>
      <c r="J25" s="65">
        <v>4435</v>
      </c>
      <c r="K25" s="65" t="s">
        <v>443</v>
      </c>
      <c r="L25" s="65" t="s">
        <v>443</v>
      </c>
      <c r="M25" s="66" t="s">
        <v>443</v>
      </c>
      <c r="N25" s="67">
        <v>2015</v>
      </c>
      <c r="O25" s="68">
        <v>4435</v>
      </c>
      <c r="P25" s="61"/>
      <c r="Q25" s="164">
        <v>20</v>
      </c>
      <c r="R25" s="39" t="s">
        <v>19</v>
      </c>
      <c r="S25" s="175">
        <v>16.213378621443667</v>
      </c>
    </row>
    <row r="26" spans="1:19" x14ac:dyDescent="0.2">
      <c r="A26" s="63">
        <v>1</v>
      </c>
      <c r="B26" s="12" t="s">
        <v>2</v>
      </c>
      <c r="C26" s="43">
        <v>2101251</v>
      </c>
      <c r="D26" s="64" t="s">
        <v>174</v>
      </c>
      <c r="E26" s="65">
        <v>0</v>
      </c>
      <c r="F26" s="65">
        <v>390.91</v>
      </c>
      <c r="G26" s="65">
        <v>390.91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6">
        <v>0</v>
      </c>
      <c r="N26" s="67">
        <v>2018</v>
      </c>
      <c r="O26" s="69">
        <v>0</v>
      </c>
      <c r="P26" s="61"/>
      <c r="Q26" s="85">
        <v>21</v>
      </c>
      <c r="R26" s="62" t="s">
        <v>20</v>
      </c>
      <c r="S26" s="86">
        <v>29.310301407757677</v>
      </c>
    </row>
    <row r="27" spans="1:19" x14ac:dyDescent="0.2">
      <c r="A27" s="63">
        <v>2</v>
      </c>
      <c r="B27" s="12" t="s">
        <v>3</v>
      </c>
      <c r="C27" s="43">
        <v>2101301</v>
      </c>
      <c r="D27" s="64" t="s">
        <v>175</v>
      </c>
      <c r="E27" s="65">
        <v>183.02</v>
      </c>
      <c r="F27" s="65">
        <v>316.02999999999997</v>
      </c>
      <c r="G27" s="65">
        <v>316.02999999999997</v>
      </c>
      <c r="H27" s="65">
        <v>0</v>
      </c>
      <c r="I27" s="65">
        <v>0</v>
      </c>
      <c r="J27" s="65">
        <v>0</v>
      </c>
      <c r="K27" s="65">
        <v>285.39999999999998</v>
      </c>
      <c r="L27" s="65">
        <v>323.72000000000003</v>
      </c>
      <c r="M27" s="66">
        <v>422.39</v>
      </c>
      <c r="N27" s="70">
        <v>2018</v>
      </c>
      <c r="O27" s="71">
        <v>422.39</v>
      </c>
      <c r="Q27" s="165">
        <v>22</v>
      </c>
      <c r="R27" s="166" t="s">
        <v>21</v>
      </c>
      <c r="S27" s="104">
        <v>11.999474520201115</v>
      </c>
    </row>
    <row r="28" spans="1:19" x14ac:dyDescent="0.2">
      <c r="A28" s="63">
        <v>6</v>
      </c>
      <c r="B28" s="12" t="s">
        <v>7</v>
      </c>
      <c r="C28" s="43">
        <v>2101350</v>
      </c>
      <c r="D28" s="64" t="s">
        <v>176</v>
      </c>
      <c r="E28" s="65">
        <v>0</v>
      </c>
      <c r="F28" s="65">
        <v>0</v>
      </c>
      <c r="G28" s="65" t="s">
        <v>443</v>
      </c>
      <c r="H28" s="65" t="s">
        <v>443</v>
      </c>
      <c r="I28" s="65" t="s">
        <v>443</v>
      </c>
      <c r="J28" s="65" t="s">
        <v>443</v>
      </c>
      <c r="K28" s="65">
        <v>520</v>
      </c>
      <c r="L28" s="65">
        <v>550</v>
      </c>
      <c r="M28" s="66">
        <v>700</v>
      </c>
      <c r="N28" s="70">
        <v>2018</v>
      </c>
      <c r="O28" s="71">
        <v>700</v>
      </c>
      <c r="Q28" s="10" t="s">
        <v>448</v>
      </c>
    </row>
    <row r="29" spans="1:19" x14ac:dyDescent="0.2">
      <c r="A29" s="63">
        <v>22</v>
      </c>
      <c r="B29" s="12" t="s">
        <v>21</v>
      </c>
      <c r="C29" s="43">
        <v>2101400</v>
      </c>
      <c r="D29" s="64" t="s">
        <v>177</v>
      </c>
      <c r="E29" s="65">
        <v>3910</v>
      </c>
      <c r="F29" s="65">
        <v>4932</v>
      </c>
      <c r="G29" s="65">
        <v>4932</v>
      </c>
      <c r="H29" s="65">
        <v>5098</v>
      </c>
      <c r="I29" s="65">
        <v>5098</v>
      </c>
      <c r="J29" s="65">
        <v>7235</v>
      </c>
      <c r="K29" s="65">
        <v>0</v>
      </c>
      <c r="L29" s="65">
        <v>0</v>
      </c>
      <c r="M29" s="66">
        <v>0</v>
      </c>
      <c r="N29" s="70">
        <v>2018</v>
      </c>
      <c r="O29" s="71">
        <v>0</v>
      </c>
      <c r="Q29" s="81" t="s">
        <v>496</v>
      </c>
    </row>
    <row r="30" spans="1:19" x14ac:dyDescent="0.2">
      <c r="A30" s="63">
        <v>21</v>
      </c>
      <c r="B30" s="12" t="s">
        <v>20</v>
      </c>
      <c r="C30" s="43">
        <v>2101509</v>
      </c>
      <c r="D30" s="64" t="s">
        <v>178</v>
      </c>
      <c r="E30" s="65">
        <v>0</v>
      </c>
      <c r="F30" s="65">
        <v>1617.4</v>
      </c>
      <c r="G30" s="65">
        <v>1617.4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6">
        <v>0</v>
      </c>
      <c r="N30" s="70">
        <v>2018</v>
      </c>
      <c r="O30" s="71">
        <v>0</v>
      </c>
    </row>
    <row r="31" spans="1:19" x14ac:dyDescent="0.2">
      <c r="A31" s="63">
        <v>17</v>
      </c>
      <c r="B31" s="12" t="s">
        <v>17</v>
      </c>
      <c r="C31" s="43">
        <v>2101608</v>
      </c>
      <c r="D31" s="64" t="s">
        <v>179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6">
        <v>0</v>
      </c>
      <c r="N31" s="70">
        <v>2018</v>
      </c>
      <c r="O31" s="71">
        <v>0</v>
      </c>
    </row>
    <row r="32" spans="1:19" x14ac:dyDescent="0.2">
      <c r="A32" s="63">
        <v>3</v>
      </c>
      <c r="B32" s="12" t="s">
        <v>4</v>
      </c>
      <c r="C32" s="43">
        <v>2101707</v>
      </c>
      <c r="D32" s="64" t="s">
        <v>180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6">
        <v>0</v>
      </c>
      <c r="N32" s="70">
        <v>2018</v>
      </c>
      <c r="O32" s="71">
        <v>0</v>
      </c>
    </row>
    <row r="33" spans="1:15" x14ac:dyDescent="0.2">
      <c r="A33" s="63">
        <v>9</v>
      </c>
      <c r="B33" s="12" t="s">
        <v>10</v>
      </c>
      <c r="C33" s="43">
        <v>2101731</v>
      </c>
      <c r="D33" s="64" t="s">
        <v>181</v>
      </c>
      <c r="E33" s="65" t="s">
        <v>443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 t="s">
        <v>443</v>
      </c>
      <c r="L33" s="65" t="s">
        <v>443</v>
      </c>
      <c r="M33" s="66" t="s">
        <v>443</v>
      </c>
      <c r="N33" s="70">
        <v>2015</v>
      </c>
      <c r="O33" s="71">
        <v>0</v>
      </c>
    </row>
    <row r="34" spans="1:15" x14ac:dyDescent="0.2">
      <c r="A34" s="63">
        <v>10</v>
      </c>
      <c r="B34" s="12" t="s">
        <v>11</v>
      </c>
      <c r="C34" s="43">
        <v>2101772</v>
      </c>
      <c r="D34" s="64" t="s">
        <v>182</v>
      </c>
      <c r="E34" s="65" t="s">
        <v>443</v>
      </c>
      <c r="F34" s="65" t="s">
        <v>443</v>
      </c>
      <c r="G34" s="65" t="s">
        <v>443</v>
      </c>
      <c r="H34" s="65" t="s">
        <v>443</v>
      </c>
      <c r="I34" s="65" t="s">
        <v>443</v>
      </c>
      <c r="J34" s="65" t="s">
        <v>443</v>
      </c>
      <c r="K34" s="65">
        <v>120.6</v>
      </c>
      <c r="L34" s="65" t="s">
        <v>443</v>
      </c>
      <c r="M34" s="66" t="s">
        <v>443</v>
      </c>
      <c r="N34" s="70">
        <v>2016</v>
      </c>
      <c r="O34" s="71">
        <v>120.6</v>
      </c>
    </row>
    <row r="35" spans="1:15" x14ac:dyDescent="0.2">
      <c r="A35" s="63">
        <v>21</v>
      </c>
      <c r="B35" s="12" t="s">
        <v>20</v>
      </c>
      <c r="C35" s="43">
        <v>2101806</v>
      </c>
      <c r="D35" s="64" t="s">
        <v>183</v>
      </c>
      <c r="E35" s="65">
        <v>0</v>
      </c>
      <c r="F35" s="65">
        <v>594.92999999999995</v>
      </c>
      <c r="G35" s="65">
        <v>594.92999999999995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6">
        <v>0</v>
      </c>
      <c r="N35" s="70">
        <v>2018</v>
      </c>
      <c r="O35" s="71">
        <v>0</v>
      </c>
    </row>
    <row r="36" spans="1:15" x14ac:dyDescent="0.2">
      <c r="A36" s="63">
        <v>6</v>
      </c>
      <c r="B36" s="12" t="s">
        <v>7</v>
      </c>
      <c r="C36" s="43">
        <v>2101905</v>
      </c>
      <c r="D36" s="64" t="s">
        <v>184</v>
      </c>
      <c r="E36" s="65" t="s">
        <v>443</v>
      </c>
      <c r="F36" s="65" t="s">
        <v>443</v>
      </c>
      <c r="G36" s="65" t="s">
        <v>443</v>
      </c>
      <c r="H36" s="65" t="s">
        <v>443</v>
      </c>
      <c r="I36" s="65">
        <v>810</v>
      </c>
      <c r="J36" s="65" t="s">
        <v>443</v>
      </c>
      <c r="K36" s="65" t="s">
        <v>443</v>
      </c>
      <c r="L36" s="65" t="s">
        <v>443</v>
      </c>
      <c r="M36" s="66" t="s">
        <v>443</v>
      </c>
      <c r="N36" s="70">
        <v>2014</v>
      </c>
      <c r="O36" s="71">
        <v>810</v>
      </c>
    </row>
    <row r="37" spans="1:15" x14ac:dyDescent="0.2">
      <c r="A37" s="63">
        <v>16</v>
      </c>
      <c r="B37" s="12" t="s">
        <v>149</v>
      </c>
      <c r="C37" s="43">
        <v>2101939</v>
      </c>
      <c r="D37" s="64" t="s">
        <v>185</v>
      </c>
      <c r="E37" s="65">
        <v>0</v>
      </c>
      <c r="F37" s="65">
        <v>467.5</v>
      </c>
      <c r="G37" s="65">
        <v>467.5</v>
      </c>
      <c r="H37" s="65">
        <v>0</v>
      </c>
      <c r="I37" s="65">
        <v>544.21</v>
      </c>
      <c r="J37" s="65">
        <v>0</v>
      </c>
      <c r="K37" s="65">
        <v>568.36</v>
      </c>
      <c r="L37" s="65">
        <v>245.09</v>
      </c>
      <c r="M37" s="66">
        <v>245</v>
      </c>
      <c r="N37" s="70">
        <v>2018</v>
      </c>
      <c r="O37" s="71">
        <v>245</v>
      </c>
    </row>
    <row r="38" spans="1:15" x14ac:dyDescent="0.2">
      <c r="A38" s="63">
        <v>4</v>
      </c>
      <c r="B38" s="12" t="s">
        <v>5</v>
      </c>
      <c r="C38" s="43">
        <v>2101970</v>
      </c>
      <c r="D38" s="64" t="s">
        <v>186</v>
      </c>
      <c r="E38" s="65" t="s">
        <v>443</v>
      </c>
      <c r="F38" s="65" t="s">
        <v>443</v>
      </c>
      <c r="G38" s="65" t="s">
        <v>443</v>
      </c>
      <c r="H38" s="65" t="s">
        <v>443</v>
      </c>
      <c r="I38" s="65" t="s">
        <v>443</v>
      </c>
      <c r="J38" s="65" t="s">
        <v>443</v>
      </c>
      <c r="K38" s="65" t="s">
        <v>443</v>
      </c>
      <c r="L38" s="65">
        <v>0</v>
      </c>
      <c r="M38" s="66">
        <v>0</v>
      </c>
      <c r="N38" s="70">
        <v>2018</v>
      </c>
      <c r="O38" s="71">
        <v>0</v>
      </c>
    </row>
    <row r="39" spans="1:15" x14ac:dyDescent="0.2">
      <c r="A39" s="63">
        <v>10</v>
      </c>
      <c r="B39" s="12" t="s">
        <v>11</v>
      </c>
      <c r="C39" s="43">
        <v>2102002</v>
      </c>
      <c r="D39" s="64" t="s">
        <v>187</v>
      </c>
      <c r="E39" s="65">
        <v>1334.22</v>
      </c>
      <c r="F39" s="65">
        <v>1041.6600000000001</v>
      </c>
      <c r="G39" s="65">
        <v>1041.6600000000001</v>
      </c>
      <c r="H39" s="65">
        <v>0</v>
      </c>
      <c r="I39" s="65">
        <v>561.65</v>
      </c>
      <c r="J39" s="65">
        <v>0</v>
      </c>
      <c r="K39" s="65">
        <v>1399.75</v>
      </c>
      <c r="L39" s="65">
        <v>1510.86</v>
      </c>
      <c r="M39" s="66">
        <v>1315.13</v>
      </c>
      <c r="N39" s="70">
        <v>2018</v>
      </c>
      <c r="O39" s="71">
        <v>1315.13</v>
      </c>
    </row>
    <row r="40" spans="1:15" x14ac:dyDescent="0.2">
      <c r="A40" s="63">
        <v>14</v>
      </c>
      <c r="B40" s="12" t="s">
        <v>15</v>
      </c>
      <c r="C40" s="43">
        <v>2102036</v>
      </c>
      <c r="D40" s="64" t="s">
        <v>188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6" t="s">
        <v>443</v>
      </c>
      <c r="N40" s="70">
        <v>2017</v>
      </c>
      <c r="O40" s="71">
        <v>0</v>
      </c>
    </row>
    <row r="41" spans="1:15" x14ac:dyDescent="0.2">
      <c r="A41" s="63">
        <v>11</v>
      </c>
      <c r="B41" s="12" t="s">
        <v>12</v>
      </c>
      <c r="C41" s="43">
        <v>2102077</v>
      </c>
      <c r="D41" s="64" t="s">
        <v>189</v>
      </c>
      <c r="E41" s="65" t="s">
        <v>443</v>
      </c>
      <c r="F41" s="65" t="s">
        <v>443</v>
      </c>
      <c r="G41" s="65" t="s">
        <v>443</v>
      </c>
      <c r="H41" s="65" t="s">
        <v>443</v>
      </c>
      <c r="I41" s="65" t="s">
        <v>443</v>
      </c>
      <c r="J41" s="65" t="s">
        <v>443</v>
      </c>
      <c r="K41" s="65" t="s">
        <v>443</v>
      </c>
      <c r="L41" s="65" t="s">
        <v>443</v>
      </c>
      <c r="M41" s="66" t="s">
        <v>443</v>
      </c>
      <c r="N41" s="70"/>
      <c r="O41" s="71" t="s">
        <v>22</v>
      </c>
    </row>
    <row r="42" spans="1:15" x14ac:dyDescent="0.2">
      <c r="A42" s="63">
        <v>9</v>
      </c>
      <c r="B42" s="12" t="s">
        <v>10</v>
      </c>
      <c r="C42" s="43">
        <v>2102101</v>
      </c>
      <c r="D42" s="64" t="s">
        <v>190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6">
        <v>0</v>
      </c>
      <c r="N42" s="70">
        <v>2018</v>
      </c>
      <c r="O42" s="71">
        <v>0</v>
      </c>
    </row>
    <row r="43" spans="1:15" x14ac:dyDescent="0.2">
      <c r="A43" s="63">
        <v>11</v>
      </c>
      <c r="B43" s="12" t="s">
        <v>12</v>
      </c>
      <c r="C43" s="43">
        <v>2102150</v>
      </c>
      <c r="D43" s="64" t="s">
        <v>191</v>
      </c>
      <c r="E43" s="65" t="s">
        <v>443</v>
      </c>
      <c r="F43" s="65" t="s">
        <v>443</v>
      </c>
      <c r="G43" s="65" t="s">
        <v>443</v>
      </c>
      <c r="H43" s="65" t="s">
        <v>443</v>
      </c>
      <c r="I43" s="65" t="s">
        <v>443</v>
      </c>
      <c r="J43" s="65" t="s">
        <v>443</v>
      </c>
      <c r="K43" s="65" t="s">
        <v>443</v>
      </c>
      <c r="L43" s="65" t="s">
        <v>443</v>
      </c>
      <c r="M43" s="66" t="s">
        <v>443</v>
      </c>
      <c r="N43" s="70"/>
      <c r="O43" s="71" t="s">
        <v>22</v>
      </c>
    </row>
    <row r="44" spans="1:15" x14ac:dyDescent="0.2">
      <c r="A44" s="63">
        <v>9</v>
      </c>
      <c r="B44" s="12" t="s">
        <v>10</v>
      </c>
      <c r="C44" s="43">
        <v>2102200</v>
      </c>
      <c r="D44" s="64" t="s">
        <v>192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6">
        <v>0</v>
      </c>
      <c r="N44" s="70">
        <v>2018</v>
      </c>
      <c r="O44" s="71">
        <v>0</v>
      </c>
    </row>
    <row r="45" spans="1:15" x14ac:dyDescent="0.2">
      <c r="A45" s="63">
        <v>18</v>
      </c>
      <c r="B45" s="12" t="s">
        <v>150</v>
      </c>
      <c r="C45" s="43">
        <v>2102309</v>
      </c>
      <c r="D45" s="64" t="s">
        <v>193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6">
        <v>0</v>
      </c>
      <c r="N45" s="70">
        <v>2018</v>
      </c>
      <c r="O45" s="71">
        <v>0</v>
      </c>
    </row>
    <row r="46" spans="1:15" x14ac:dyDescent="0.2">
      <c r="A46" s="63">
        <v>14</v>
      </c>
      <c r="B46" s="12" t="s">
        <v>15</v>
      </c>
      <c r="C46" s="43">
        <v>2102325</v>
      </c>
      <c r="D46" s="64" t="s">
        <v>194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1945.88</v>
      </c>
      <c r="L46" s="65">
        <v>1517.2</v>
      </c>
      <c r="M46" s="66">
        <v>1172.05</v>
      </c>
      <c r="N46" s="70">
        <v>2018</v>
      </c>
      <c r="O46" s="71">
        <v>1172.05</v>
      </c>
    </row>
    <row r="47" spans="1:15" x14ac:dyDescent="0.2">
      <c r="A47" s="63">
        <v>19</v>
      </c>
      <c r="B47" s="12" t="s">
        <v>18</v>
      </c>
      <c r="C47" s="43">
        <v>2102358</v>
      </c>
      <c r="D47" s="64" t="s">
        <v>195</v>
      </c>
      <c r="E47" s="65" t="s">
        <v>443</v>
      </c>
      <c r="F47" s="65" t="s">
        <v>443</v>
      </c>
      <c r="G47" s="65" t="s">
        <v>443</v>
      </c>
      <c r="H47" s="65">
        <v>1440</v>
      </c>
      <c r="I47" s="65">
        <v>1490</v>
      </c>
      <c r="J47" s="65" t="s">
        <v>443</v>
      </c>
      <c r="K47" s="65">
        <v>150</v>
      </c>
      <c r="L47" s="65">
        <v>150</v>
      </c>
      <c r="M47" s="66">
        <v>150</v>
      </c>
      <c r="N47" s="70">
        <v>2018</v>
      </c>
      <c r="O47" s="71">
        <v>150</v>
      </c>
    </row>
    <row r="48" spans="1:15" x14ac:dyDescent="0.2">
      <c r="A48" s="63">
        <v>1</v>
      </c>
      <c r="B48" s="12" t="s">
        <v>2</v>
      </c>
      <c r="C48" s="43">
        <v>2102374</v>
      </c>
      <c r="D48" s="64" t="s">
        <v>196</v>
      </c>
      <c r="E48" s="65" t="s">
        <v>443</v>
      </c>
      <c r="F48" s="65" t="s">
        <v>443</v>
      </c>
      <c r="G48" s="65" t="s">
        <v>443</v>
      </c>
      <c r="H48" s="65">
        <v>0</v>
      </c>
      <c r="I48" s="65">
        <v>0</v>
      </c>
      <c r="J48" s="65">
        <v>0</v>
      </c>
      <c r="K48" s="65">
        <v>0</v>
      </c>
      <c r="L48" s="65">
        <v>4000</v>
      </c>
      <c r="M48" s="66">
        <v>4000</v>
      </c>
      <c r="N48" s="70">
        <v>2018</v>
      </c>
      <c r="O48" s="71">
        <v>4000</v>
      </c>
    </row>
    <row r="49" spans="1:15" x14ac:dyDescent="0.2">
      <c r="A49" s="63">
        <v>7</v>
      </c>
      <c r="B49" s="12" t="s">
        <v>8</v>
      </c>
      <c r="C49" s="43">
        <v>2102408</v>
      </c>
      <c r="D49" s="64" t="s">
        <v>197</v>
      </c>
      <c r="E49" s="65">
        <v>0</v>
      </c>
      <c r="F49" s="65">
        <v>365.44</v>
      </c>
      <c r="G49" s="65">
        <v>365.44</v>
      </c>
      <c r="H49" s="65">
        <v>0</v>
      </c>
      <c r="I49" s="65">
        <v>0</v>
      </c>
      <c r="J49" s="65">
        <v>0</v>
      </c>
      <c r="K49" s="65">
        <v>355.98</v>
      </c>
      <c r="L49" s="65">
        <v>362.88</v>
      </c>
      <c r="M49" s="66">
        <v>377.68</v>
      </c>
      <c r="N49" s="70">
        <v>2018</v>
      </c>
      <c r="O49" s="71">
        <v>377.68</v>
      </c>
    </row>
    <row r="50" spans="1:15" x14ac:dyDescent="0.2">
      <c r="A50" s="63">
        <v>7</v>
      </c>
      <c r="B50" s="12" t="s">
        <v>8</v>
      </c>
      <c r="C50" s="43">
        <v>2102507</v>
      </c>
      <c r="D50" s="64" t="s">
        <v>198</v>
      </c>
      <c r="E50" s="65">
        <v>149.76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6">
        <v>0</v>
      </c>
      <c r="N50" s="70">
        <v>2018</v>
      </c>
      <c r="O50" s="71">
        <v>0</v>
      </c>
    </row>
    <row r="51" spans="1:15" x14ac:dyDescent="0.2">
      <c r="A51" s="63">
        <v>19</v>
      </c>
      <c r="B51" s="12" t="s">
        <v>18</v>
      </c>
      <c r="C51" s="43">
        <v>2102556</v>
      </c>
      <c r="D51" s="64" t="s">
        <v>199</v>
      </c>
      <c r="E51" s="65" t="s">
        <v>443</v>
      </c>
      <c r="F51" s="65" t="s">
        <v>443</v>
      </c>
      <c r="G51" s="65" t="s">
        <v>443</v>
      </c>
      <c r="H51" s="65" t="s">
        <v>443</v>
      </c>
      <c r="I51" s="65" t="s">
        <v>443</v>
      </c>
      <c r="J51" s="65" t="s">
        <v>443</v>
      </c>
      <c r="K51" s="65">
        <v>2219.62</v>
      </c>
      <c r="L51" s="65">
        <v>2250</v>
      </c>
      <c r="M51" s="66">
        <v>2559</v>
      </c>
      <c r="N51" s="70">
        <v>2018</v>
      </c>
      <c r="O51" s="71">
        <v>2559</v>
      </c>
    </row>
    <row r="52" spans="1:15" x14ac:dyDescent="0.2">
      <c r="A52" s="63">
        <v>4</v>
      </c>
      <c r="B52" s="12" t="s">
        <v>5</v>
      </c>
      <c r="C52" s="43">
        <v>2102606</v>
      </c>
      <c r="D52" s="64" t="s">
        <v>200</v>
      </c>
      <c r="E52" s="65">
        <v>0</v>
      </c>
      <c r="F52" s="65">
        <v>376.64</v>
      </c>
      <c r="G52" s="65">
        <v>376.64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6">
        <v>0</v>
      </c>
      <c r="N52" s="70">
        <v>2018</v>
      </c>
      <c r="O52" s="71">
        <v>0</v>
      </c>
    </row>
    <row r="53" spans="1:15" x14ac:dyDescent="0.2">
      <c r="A53" s="63">
        <v>8</v>
      </c>
      <c r="B53" s="12" t="s">
        <v>9</v>
      </c>
      <c r="C53" s="43">
        <v>2102705</v>
      </c>
      <c r="D53" s="64" t="s">
        <v>201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6">
        <v>0</v>
      </c>
      <c r="N53" s="70">
        <v>2018</v>
      </c>
      <c r="O53" s="71">
        <v>0</v>
      </c>
    </row>
    <row r="54" spans="1:15" x14ac:dyDescent="0.2">
      <c r="A54" s="63">
        <v>16</v>
      </c>
      <c r="B54" s="12" t="s">
        <v>149</v>
      </c>
      <c r="C54" s="43">
        <v>2102754</v>
      </c>
      <c r="D54" s="64" t="s">
        <v>202</v>
      </c>
      <c r="E54" s="65" t="s">
        <v>443</v>
      </c>
      <c r="F54" s="65" t="s">
        <v>443</v>
      </c>
      <c r="G54" s="65" t="s">
        <v>443</v>
      </c>
      <c r="H54" s="65" t="s">
        <v>443</v>
      </c>
      <c r="I54" s="65" t="s">
        <v>443</v>
      </c>
      <c r="J54" s="65" t="s">
        <v>443</v>
      </c>
      <c r="K54" s="65" t="s">
        <v>443</v>
      </c>
      <c r="L54" s="65" t="s">
        <v>443</v>
      </c>
      <c r="M54" s="66" t="s">
        <v>443</v>
      </c>
      <c r="N54" s="70"/>
      <c r="O54" s="71" t="s">
        <v>22</v>
      </c>
    </row>
    <row r="55" spans="1:15" x14ac:dyDescent="0.2">
      <c r="A55" s="63">
        <v>22</v>
      </c>
      <c r="B55" s="12" t="s">
        <v>21</v>
      </c>
      <c r="C55" s="43">
        <v>2102804</v>
      </c>
      <c r="D55" s="64" t="s">
        <v>203</v>
      </c>
      <c r="E55" s="65">
        <v>436</v>
      </c>
      <c r="F55" s="65">
        <v>432</v>
      </c>
      <c r="G55" s="65">
        <v>432</v>
      </c>
      <c r="H55" s="65">
        <v>435</v>
      </c>
      <c r="I55" s="65">
        <v>432</v>
      </c>
      <c r="J55" s="65">
        <v>437</v>
      </c>
      <c r="K55" s="65" t="s">
        <v>443</v>
      </c>
      <c r="L55" s="65" t="s">
        <v>443</v>
      </c>
      <c r="M55" s="66" t="s">
        <v>443</v>
      </c>
      <c r="N55" s="70">
        <v>2015</v>
      </c>
      <c r="O55" s="71">
        <v>437</v>
      </c>
    </row>
    <row r="56" spans="1:15" x14ac:dyDescent="0.2">
      <c r="A56" s="63">
        <v>4</v>
      </c>
      <c r="B56" s="12" t="s">
        <v>5</v>
      </c>
      <c r="C56" s="43">
        <v>2102903</v>
      </c>
      <c r="D56" s="64" t="s">
        <v>204</v>
      </c>
      <c r="E56" s="65">
        <v>0</v>
      </c>
      <c r="F56" s="65">
        <v>280.11</v>
      </c>
      <c r="G56" s="65">
        <v>280.11</v>
      </c>
      <c r="H56" s="65">
        <v>0</v>
      </c>
      <c r="I56" s="65">
        <v>0</v>
      </c>
      <c r="J56" s="65">
        <v>0</v>
      </c>
      <c r="K56" s="65">
        <v>262.92</v>
      </c>
      <c r="L56" s="65">
        <v>219.8</v>
      </c>
      <c r="M56" s="66">
        <v>186.34</v>
      </c>
      <c r="N56" s="70">
        <v>2018</v>
      </c>
      <c r="O56" s="71">
        <v>186.34</v>
      </c>
    </row>
    <row r="57" spans="1:15" x14ac:dyDescent="0.2">
      <c r="A57" s="63">
        <v>13</v>
      </c>
      <c r="B57" s="12" t="s">
        <v>14</v>
      </c>
      <c r="C57" s="43">
        <v>2103000</v>
      </c>
      <c r="D57" s="64" t="s">
        <v>205</v>
      </c>
      <c r="E57" s="65">
        <v>7647</v>
      </c>
      <c r="F57" s="65">
        <v>2945.69</v>
      </c>
      <c r="G57" s="65">
        <v>2945.69</v>
      </c>
      <c r="H57" s="65">
        <v>2092.4899999999998</v>
      </c>
      <c r="I57" s="65">
        <v>3288.19</v>
      </c>
      <c r="J57" s="65">
        <v>3587.12</v>
      </c>
      <c r="K57" s="65">
        <v>3715.2</v>
      </c>
      <c r="L57" s="65">
        <v>5969.73</v>
      </c>
      <c r="M57" s="66">
        <v>8187.7</v>
      </c>
      <c r="N57" s="70">
        <v>2018</v>
      </c>
      <c r="O57" s="71">
        <v>8187.7</v>
      </c>
    </row>
    <row r="58" spans="1:15" x14ac:dyDescent="0.2">
      <c r="A58" s="63">
        <v>2</v>
      </c>
      <c r="B58" s="12" t="s">
        <v>3</v>
      </c>
      <c r="C58" s="43">
        <v>2103109</v>
      </c>
      <c r="D58" s="64" t="s">
        <v>206</v>
      </c>
      <c r="E58" s="65" t="s">
        <v>443</v>
      </c>
      <c r="F58" s="65" t="s">
        <v>443</v>
      </c>
      <c r="G58" s="65" t="s">
        <v>443</v>
      </c>
      <c r="H58" s="65" t="s">
        <v>443</v>
      </c>
      <c r="I58" s="65" t="s">
        <v>443</v>
      </c>
      <c r="J58" s="65">
        <v>0</v>
      </c>
      <c r="K58" s="65" t="s">
        <v>443</v>
      </c>
      <c r="L58" s="65" t="s">
        <v>443</v>
      </c>
      <c r="M58" s="66" t="s">
        <v>443</v>
      </c>
      <c r="N58" s="70">
        <v>2015</v>
      </c>
      <c r="O58" s="71">
        <v>0</v>
      </c>
    </row>
    <row r="59" spans="1:15" x14ac:dyDescent="0.2">
      <c r="A59" s="63">
        <v>2</v>
      </c>
      <c r="B59" s="12" t="s">
        <v>3</v>
      </c>
      <c r="C59" s="43">
        <v>2103125</v>
      </c>
      <c r="D59" s="64" t="s">
        <v>207</v>
      </c>
      <c r="E59" s="65" t="s">
        <v>443</v>
      </c>
      <c r="F59" s="65" t="s">
        <v>443</v>
      </c>
      <c r="G59" s="65" t="s">
        <v>443</v>
      </c>
      <c r="H59" s="65" t="s">
        <v>443</v>
      </c>
      <c r="I59" s="65" t="s">
        <v>443</v>
      </c>
      <c r="J59" s="65" t="s">
        <v>443</v>
      </c>
      <c r="K59" s="65" t="s">
        <v>443</v>
      </c>
      <c r="L59" s="65" t="s">
        <v>443</v>
      </c>
      <c r="M59" s="66" t="s">
        <v>443</v>
      </c>
      <c r="N59" s="70"/>
      <c r="O59" s="71" t="s">
        <v>22</v>
      </c>
    </row>
    <row r="60" spans="1:15" x14ac:dyDescent="0.2">
      <c r="A60" s="63">
        <v>4</v>
      </c>
      <c r="B60" s="12" t="s">
        <v>5</v>
      </c>
      <c r="C60" s="43">
        <v>2103158</v>
      </c>
      <c r="D60" s="64" t="s">
        <v>208</v>
      </c>
      <c r="E60" s="65" t="s">
        <v>443</v>
      </c>
      <c r="F60" s="65" t="s">
        <v>443</v>
      </c>
      <c r="G60" s="65" t="s">
        <v>443</v>
      </c>
      <c r="H60" s="65" t="s">
        <v>443</v>
      </c>
      <c r="I60" s="65" t="s">
        <v>443</v>
      </c>
      <c r="J60" s="65">
        <v>0</v>
      </c>
      <c r="K60" s="65" t="s">
        <v>443</v>
      </c>
      <c r="L60" s="65" t="s">
        <v>443</v>
      </c>
      <c r="M60" s="66" t="s">
        <v>443</v>
      </c>
      <c r="N60" s="70">
        <v>2015</v>
      </c>
      <c r="O60" s="71">
        <v>0</v>
      </c>
    </row>
    <row r="61" spans="1:15" x14ac:dyDescent="0.2">
      <c r="A61" s="63">
        <v>4</v>
      </c>
      <c r="B61" s="12" t="s">
        <v>5</v>
      </c>
      <c r="C61" s="43">
        <v>2103174</v>
      </c>
      <c r="D61" s="64" t="s">
        <v>209</v>
      </c>
      <c r="E61" s="65" t="s">
        <v>443</v>
      </c>
      <c r="F61" s="65" t="s">
        <v>443</v>
      </c>
      <c r="G61" s="65" t="s">
        <v>443</v>
      </c>
      <c r="H61" s="65" t="s">
        <v>443</v>
      </c>
      <c r="I61" s="65" t="s">
        <v>443</v>
      </c>
      <c r="J61" s="65" t="s">
        <v>443</v>
      </c>
      <c r="K61" s="65" t="s">
        <v>443</v>
      </c>
      <c r="L61" s="65" t="s">
        <v>443</v>
      </c>
      <c r="M61" s="66" t="s">
        <v>443</v>
      </c>
      <c r="N61" s="70"/>
      <c r="O61" s="71" t="s">
        <v>22</v>
      </c>
    </row>
    <row r="62" spans="1:15" x14ac:dyDescent="0.2">
      <c r="A62" s="63">
        <v>9</v>
      </c>
      <c r="B62" s="12" t="s">
        <v>10</v>
      </c>
      <c r="C62" s="43">
        <v>2103208</v>
      </c>
      <c r="D62" s="64" t="s">
        <v>210</v>
      </c>
      <c r="E62" s="65">
        <v>0</v>
      </c>
      <c r="F62" s="65">
        <v>0</v>
      </c>
      <c r="G62" s="65">
        <v>0</v>
      </c>
      <c r="H62" s="65">
        <v>0</v>
      </c>
      <c r="I62" s="65">
        <v>426.92</v>
      </c>
      <c r="J62" s="65">
        <v>294.61</v>
      </c>
      <c r="K62" s="65">
        <v>373.44</v>
      </c>
      <c r="L62" s="65">
        <v>1569.42</v>
      </c>
      <c r="M62" s="66">
        <v>220.32</v>
      </c>
      <c r="N62" s="70">
        <v>2018</v>
      </c>
      <c r="O62" s="71">
        <v>220.32</v>
      </c>
    </row>
    <row r="63" spans="1:15" x14ac:dyDescent="0.2">
      <c r="A63" s="63">
        <v>19</v>
      </c>
      <c r="B63" s="12" t="s">
        <v>18</v>
      </c>
      <c r="C63" s="43">
        <v>2103257</v>
      </c>
      <c r="D63" s="64" t="s">
        <v>211</v>
      </c>
      <c r="E63" s="65">
        <v>0</v>
      </c>
      <c r="F63" s="65">
        <v>0</v>
      </c>
      <c r="G63" s="65">
        <v>0</v>
      </c>
      <c r="H63" s="65">
        <v>0</v>
      </c>
      <c r="I63" s="65">
        <v>598.91999999999996</v>
      </c>
      <c r="J63" s="65">
        <v>0</v>
      </c>
      <c r="K63" s="65">
        <v>1133.51</v>
      </c>
      <c r="L63" s="65">
        <v>1040.25</v>
      </c>
      <c r="M63" s="66">
        <v>1015.25</v>
      </c>
      <c r="N63" s="70">
        <v>2018</v>
      </c>
      <c r="O63" s="71">
        <v>1015.25</v>
      </c>
    </row>
    <row r="64" spans="1:15" x14ac:dyDescent="0.2">
      <c r="A64" s="63">
        <v>12</v>
      </c>
      <c r="B64" s="12" t="s">
        <v>13</v>
      </c>
      <c r="C64" s="43">
        <v>2103307</v>
      </c>
      <c r="D64" s="64" t="s">
        <v>212</v>
      </c>
      <c r="E64" s="65">
        <v>9214</v>
      </c>
      <c r="F64" s="65">
        <v>5829.2</v>
      </c>
      <c r="G64" s="65">
        <v>5829.2</v>
      </c>
      <c r="H64" s="65">
        <v>6625.2</v>
      </c>
      <c r="I64" s="65">
        <v>6835.11</v>
      </c>
      <c r="J64" s="65">
        <v>6931.15</v>
      </c>
      <c r="K64" s="65">
        <v>13192.63</v>
      </c>
      <c r="L64" s="65">
        <v>13755.06</v>
      </c>
      <c r="M64" s="66">
        <v>14653.62</v>
      </c>
      <c r="N64" s="70">
        <v>2018</v>
      </c>
      <c r="O64" s="71">
        <v>14653.62</v>
      </c>
    </row>
    <row r="65" spans="1:15" x14ac:dyDescent="0.2">
      <c r="A65" s="63">
        <v>13</v>
      </c>
      <c r="B65" s="12" t="s">
        <v>14</v>
      </c>
      <c r="C65" s="43">
        <v>2103406</v>
      </c>
      <c r="D65" s="64" t="s">
        <v>213</v>
      </c>
      <c r="E65" s="65">
        <v>0</v>
      </c>
      <c r="F65" s="65">
        <v>1367.65</v>
      </c>
      <c r="G65" s="65">
        <v>1367.65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6">
        <v>0</v>
      </c>
      <c r="N65" s="70">
        <v>2018</v>
      </c>
      <c r="O65" s="71">
        <v>0</v>
      </c>
    </row>
    <row r="66" spans="1:15" x14ac:dyDescent="0.2">
      <c r="A66" s="63">
        <v>20</v>
      </c>
      <c r="B66" s="12" t="s">
        <v>19</v>
      </c>
      <c r="C66" s="43">
        <v>2103505</v>
      </c>
      <c r="D66" s="64" t="s">
        <v>214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6">
        <v>0</v>
      </c>
      <c r="N66" s="70">
        <v>2018</v>
      </c>
      <c r="O66" s="71">
        <v>0</v>
      </c>
    </row>
    <row r="67" spans="1:15" x14ac:dyDescent="0.2">
      <c r="A67" s="63">
        <v>11</v>
      </c>
      <c r="B67" s="12" t="s">
        <v>12</v>
      </c>
      <c r="C67" s="43">
        <v>2103554</v>
      </c>
      <c r="D67" s="64" t="s">
        <v>215</v>
      </c>
      <c r="E67" s="65">
        <v>0</v>
      </c>
      <c r="F67" s="65">
        <v>446.69</v>
      </c>
      <c r="G67" s="65">
        <v>446.69</v>
      </c>
      <c r="H67" s="65">
        <v>0</v>
      </c>
      <c r="I67" s="65">
        <v>3.72</v>
      </c>
      <c r="J67" s="65">
        <v>0</v>
      </c>
      <c r="K67" s="65">
        <v>267.56</v>
      </c>
      <c r="L67" s="65">
        <v>494.18</v>
      </c>
      <c r="M67" s="66">
        <v>1032.31</v>
      </c>
      <c r="N67" s="70">
        <v>2018</v>
      </c>
      <c r="O67" s="71">
        <v>1032.31</v>
      </c>
    </row>
    <row r="68" spans="1:15" x14ac:dyDescent="0.2">
      <c r="A68" s="63">
        <v>12</v>
      </c>
      <c r="B68" s="12" t="s">
        <v>13</v>
      </c>
      <c r="C68" s="43">
        <v>2103604</v>
      </c>
      <c r="D68" s="64" t="s">
        <v>216</v>
      </c>
      <c r="E68" s="65" t="s">
        <v>443</v>
      </c>
      <c r="F68" s="65">
        <v>0</v>
      </c>
      <c r="G68" s="65">
        <v>0</v>
      </c>
      <c r="H68" s="65">
        <v>0</v>
      </c>
      <c r="I68" s="65">
        <v>297.97000000000003</v>
      </c>
      <c r="J68" s="65">
        <v>2327</v>
      </c>
      <c r="K68" s="65">
        <v>2285.1</v>
      </c>
      <c r="L68" s="65">
        <v>2710.19</v>
      </c>
      <c r="M68" s="66">
        <v>856.29</v>
      </c>
      <c r="N68" s="70">
        <v>2018</v>
      </c>
      <c r="O68" s="71">
        <v>856.29</v>
      </c>
    </row>
    <row r="69" spans="1:15" x14ac:dyDescent="0.2">
      <c r="A69" s="63">
        <v>2</v>
      </c>
      <c r="B69" s="12" t="s">
        <v>3</v>
      </c>
      <c r="C69" s="43">
        <v>2103703</v>
      </c>
      <c r="D69" s="64" t="s">
        <v>217</v>
      </c>
      <c r="E69" s="65" t="s">
        <v>443</v>
      </c>
      <c r="F69" s="65">
        <v>2000</v>
      </c>
      <c r="G69" s="65">
        <v>2000</v>
      </c>
      <c r="H69" s="65" t="s">
        <v>443</v>
      </c>
      <c r="I69" s="65" t="s">
        <v>443</v>
      </c>
      <c r="J69" s="65">
        <v>260</v>
      </c>
      <c r="K69" s="65">
        <v>332.21</v>
      </c>
      <c r="L69" s="65">
        <v>332.21</v>
      </c>
      <c r="M69" s="66">
        <v>398.43</v>
      </c>
      <c r="N69" s="70">
        <v>2018</v>
      </c>
      <c r="O69" s="71">
        <v>398.43</v>
      </c>
    </row>
    <row r="70" spans="1:15" x14ac:dyDescent="0.2">
      <c r="A70" s="63">
        <v>19</v>
      </c>
      <c r="B70" s="12" t="s">
        <v>18</v>
      </c>
      <c r="C70" s="43">
        <v>2103752</v>
      </c>
      <c r="D70" s="64" t="s">
        <v>218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1699.66</v>
      </c>
      <c r="L70" s="65">
        <v>1885.47</v>
      </c>
      <c r="M70" s="66">
        <v>2132.52</v>
      </c>
      <c r="N70" s="70">
        <v>2018</v>
      </c>
      <c r="O70" s="71">
        <v>2132.52</v>
      </c>
    </row>
    <row r="71" spans="1:15" x14ac:dyDescent="0.2">
      <c r="A71" s="63">
        <v>17</v>
      </c>
      <c r="B71" s="12" t="s">
        <v>17</v>
      </c>
      <c r="C71" s="43">
        <v>2103802</v>
      </c>
      <c r="D71" s="64" t="s">
        <v>219</v>
      </c>
      <c r="E71" s="65">
        <v>0</v>
      </c>
      <c r="F71" s="65">
        <v>2955.79</v>
      </c>
      <c r="G71" s="65">
        <v>2955.79</v>
      </c>
      <c r="H71" s="65">
        <v>0</v>
      </c>
      <c r="I71" s="65">
        <v>0</v>
      </c>
      <c r="J71" s="65">
        <v>0</v>
      </c>
      <c r="K71" s="65">
        <v>2640.71</v>
      </c>
      <c r="L71" s="65">
        <v>2640.71</v>
      </c>
      <c r="M71" s="66">
        <v>2560.1</v>
      </c>
      <c r="N71" s="70">
        <v>2018</v>
      </c>
      <c r="O71" s="71">
        <v>2560.1</v>
      </c>
    </row>
    <row r="72" spans="1:15" x14ac:dyDescent="0.2">
      <c r="A72" s="63">
        <v>13</v>
      </c>
      <c r="B72" s="12" t="s">
        <v>14</v>
      </c>
      <c r="C72" s="43">
        <v>2103901</v>
      </c>
      <c r="D72" s="64" t="s">
        <v>220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6">
        <v>0</v>
      </c>
      <c r="N72" s="70">
        <v>2018</v>
      </c>
      <c r="O72" s="71">
        <v>0</v>
      </c>
    </row>
    <row r="73" spans="1:15" x14ac:dyDescent="0.2">
      <c r="A73" s="63">
        <v>16</v>
      </c>
      <c r="B73" s="12" t="s">
        <v>149</v>
      </c>
      <c r="C73" s="43">
        <v>2104008</v>
      </c>
      <c r="D73" s="64" t="s">
        <v>221</v>
      </c>
      <c r="E73" s="65">
        <v>1283.98</v>
      </c>
      <c r="F73" s="65">
        <v>1239.24</v>
      </c>
      <c r="G73" s="65">
        <v>1239.24</v>
      </c>
      <c r="H73" s="65">
        <v>0</v>
      </c>
      <c r="I73" s="65">
        <v>1193.55</v>
      </c>
      <c r="J73" s="65">
        <v>0</v>
      </c>
      <c r="K73" s="65">
        <v>1386.34</v>
      </c>
      <c r="L73" s="65">
        <v>1556.05</v>
      </c>
      <c r="M73" s="66">
        <v>1517.3</v>
      </c>
      <c r="N73" s="70">
        <v>2018</v>
      </c>
      <c r="O73" s="71">
        <v>1517.3</v>
      </c>
    </row>
    <row r="74" spans="1:15" x14ac:dyDescent="0.2">
      <c r="A74" s="63">
        <v>19</v>
      </c>
      <c r="B74" s="12" t="s">
        <v>18</v>
      </c>
      <c r="C74" s="43">
        <v>2104057</v>
      </c>
      <c r="D74" s="64" t="s">
        <v>222</v>
      </c>
      <c r="E74" s="65" t="s">
        <v>443</v>
      </c>
      <c r="F74" s="65" t="s">
        <v>443</v>
      </c>
      <c r="G74" s="65" t="s">
        <v>443</v>
      </c>
      <c r="H74" s="65" t="s">
        <v>443</v>
      </c>
      <c r="I74" s="65" t="s">
        <v>443</v>
      </c>
      <c r="J74" s="65" t="s">
        <v>443</v>
      </c>
      <c r="K74" s="65" t="s">
        <v>443</v>
      </c>
      <c r="L74" s="65">
        <v>1108.74</v>
      </c>
      <c r="M74" s="66">
        <v>1108.74</v>
      </c>
      <c r="N74" s="70">
        <v>2018</v>
      </c>
      <c r="O74" s="71">
        <v>1108.74</v>
      </c>
    </row>
    <row r="75" spans="1:15" x14ac:dyDescent="0.2">
      <c r="A75" s="63">
        <v>22</v>
      </c>
      <c r="B75" s="12" t="s">
        <v>21</v>
      </c>
      <c r="C75" s="43">
        <v>2104073</v>
      </c>
      <c r="D75" s="64" t="s">
        <v>223</v>
      </c>
      <c r="E75" s="65" t="s">
        <v>443</v>
      </c>
      <c r="F75" s="65" t="s">
        <v>443</v>
      </c>
      <c r="G75" s="65" t="s">
        <v>443</v>
      </c>
      <c r="H75" s="65" t="s">
        <v>443</v>
      </c>
      <c r="I75" s="65" t="s">
        <v>443</v>
      </c>
      <c r="J75" s="65" t="s">
        <v>443</v>
      </c>
      <c r="K75" s="65" t="s">
        <v>443</v>
      </c>
      <c r="L75" s="65" t="s">
        <v>443</v>
      </c>
      <c r="M75" s="66" t="s">
        <v>443</v>
      </c>
      <c r="N75" s="70"/>
      <c r="O75" s="71" t="s">
        <v>22</v>
      </c>
    </row>
    <row r="76" spans="1:15" x14ac:dyDescent="0.2">
      <c r="A76" s="63">
        <v>17</v>
      </c>
      <c r="B76" s="12" t="s">
        <v>17</v>
      </c>
      <c r="C76" s="43">
        <v>2104081</v>
      </c>
      <c r="D76" s="64" t="s">
        <v>224</v>
      </c>
      <c r="E76" s="65" t="s">
        <v>443</v>
      </c>
      <c r="F76" s="65" t="s">
        <v>443</v>
      </c>
      <c r="G76" s="65" t="s">
        <v>443</v>
      </c>
      <c r="H76" s="65" t="s">
        <v>443</v>
      </c>
      <c r="I76" s="65" t="s">
        <v>443</v>
      </c>
      <c r="J76" s="65" t="s">
        <v>443</v>
      </c>
      <c r="K76" s="65" t="s">
        <v>443</v>
      </c>
      <c r="L76" s="65" t="s">
        <v>443</v>
      </c>
      <c r="M76" s="66" t="s">
        <v>443</v>
      </c>
      <c r="N76" s="70"/>
      <c r="O76" s="71" t="s">
        <v>22</v>
      </c>
    </row>
    <row r="77" spans="1:15" x14ac:dyDescent="0.2">
      <c r="A77" s="63">
        <v>15</v>
      </c>
      <c r="B77" s="12" t="s">
        <v>16</v>
      </c>
      <c r="C77" s="43">
        <v>2104099</v>
      </c>
      <c r="D77" s="64" t="s">
        <v>225</v>
      </c>
      <c r="E77" s="65" t="s">
        <v>443</v>
      </c>
      <c r="F77" s="65" t="s">
        <v>443</v>
      </c>
      <c r="G77" s="65" t="s">
        <v>443</v>
      </c>
      <c r="H77" s="65" t="s">
        <v>443</v>
      </c>
      <c r="I77" s="65" t="s">
        <v>443</v>
      </c>
      <c r="J77" s="65" t="s">
        <v>443</v>
      </c>
      <c r="K77" s="65">
        <v>10</v>
      </c>
      <c r="L77" s="65" t="s">
        <v>443</v>
      </c>
      <c r="M77" s="66" t="s">
        <v>443</v>
      </c>
      <c r="N77" s="70">
        <v>2016</v>
      </c>
      <c r="O77" s="71">
        <v>10</v>
      </c>
    </row>
    <row r="78" spans="1:15" x14ac:dyDescent="0.2">
      <c r="A78" s="63">
        <v>22</v>
      </c>
      <c r="B78" s="12" t="s">
        <v>21</v>
      </c>
      <c r="C78" s="43">
        <v>2104107</v>
      </c>
      <c r="D78" s="64" t="s">
        <v>226</v>
      </c>
      <c r="E78" s="65">
        <v>0</v>
      </c>
      <c r="F78" s="65">
        <v>191.03</v>
      </c>
      <c r="G78" s="65">
        <v>191.03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6">
        <v>0</v>
      </c>
      <c r="N78" s="70">
        <v>2018</v>
      </c>
      <c r="O78" s="71">
        <v>0</v>
      </c>
    </row>
    <row r="79" spans="1:15" x14ac:dyDescent="0.2">
      <c r="A79" s="63">
        <v>17</v>
      </c>
      <c r="B79" s="12" t="s">
        <v>17</v>
      </c>
      <c r="C79" s="43">
        <v>2104206</v>
      </c>
      <c r="D79" s="64" t="s">
        <v>227</v>
      </c>
      <c r="E79" s="65">
        <v>0</v>
      </c>
      <c r="F79" s="65">
        <v>1152.04</v>
      </c>
      <c r="G79" s="65">
        <v>1152.04</v>
      </c>
      <c r="H79" s="65">
        <v>0</v>
      </c>
      <c r="I79" s="65">
        <v>0</v>
      </c>
      <c r="J79" s="65">
        <v>0</v>
      </c>
      <c r="K79" s="65">
        <v>1164.3800000000001</v>
      </c>
      <c r="L79" s="65">
        <v>1164.3800000000001</v>
      </c>
      <c r="M79" s="66">
        <v>1276.0899999999999</v>
      </c>
      <c r="N79" s="70">
        <v>2018</v>
      </c>
      <c r="O79" s="71">
        <v>1276.0899999999999</v>
      </c>
    </row>
    <row r="80" spans="1:15" x14ac:dyDescent="0.2">
      <c r="A80" s="63">
        <v>4</v>
      </c>
      <c r="B80" s="12" t="s">
        <v>5</v>
      </c>
      <c r="C80" s="43">
        <v>2104305</v>
      </c>
      <c r="D80" s="64" t="s">
        <v>228</v>
      </c>
      <c r="E80" s="65">
        <v>0</v>
      </c>
      <c r="F80" s="65">
        <v>368.72</v>
      </c>
      <c r="G80" s="65">
        <v>368.72</v>
      </c>
      <c r="H80" s="65">
        <v>0</v>
      </c>
      <c r="I80" s="65">
        <v>0</v>
      </c>
      <c r="J80" s="65">
        <v>0</v>
      </c>
      <c r="K80" s="65">
        <v>345.52</v>
      </c>
      <c r="L80" s="65">
        <v>458.57</v>
      </c>
      <c r="M80" s="66">
        <v>551.20000000000005</v>
      </c>
      <c r="N80" s="70">
        <v>2018</v>
      </c>
      <c r="O80" s="71">
        <v>551.20000000000005</v>
      </c>
    </row>
    <row r="81" spans="1:15" x14ac:dyDescent="0.2">
      <c r="A81" s="63">
        <v>17</v>
      </c>
      <c r="B81" s="12" t="s">
        <v>17</v>
      </c>
      <c r="C81" s="43">
        <v>2104404</v>
      </c>
      <c r="D81" s="64" t="s">
        <v>229</v>
      </c>
      <c r="E81" s="65">
        <v>0</v>
      </c>
      <c r="F81" s="65">
        <v>634.11</v>
      </c>
      <c r="G81" s="65">
        <v>634.11</v>
      </c>
      <c r="H81" s="65">
        <v>0</v>
      </c>
      <c r="I81" s="65">
        <v>0</v>
      </c>
      <c r="J81" s="65">
        <v>0</v>
      </c>
      <c r="K81" s="65">
        <v>680.21</v>
      </c>
      <c r="L81" s="65">
        <v>680.21</v>
      </c>
      <c r="M81" s="66">
        <v>873.23</v>
      </c>
      <c r="N81" s="70">
        <v>2018</v>
      </c>
      <c r="O81" s="71">
        <v>873.23</v>
      </c>
    </row>
    <row r="82" spans="1:15" x14ac:dyDescent="0.2">
      <c r="A82" s="63">
        <v>17</v>
      </c>
      <c r="B82" s="12" t="s">
        <v>17</v>
      </c>
      <c r="C82" s="43">
        <v>2104503</v>
      </c>
      <c r="D82" s="64" t="s">
        <v>230</v>
      </c>
      <c r="E82" s="65">
        <v>287.82</v>
      </c>
      <c r="F82" s="65">
        <v>389.23</v>
      </c>
      <c r="G82" s="65">
        <v>389.23</v>
      </c>
      <c r="H82" s="65">
        <v>0</v>
      </c>
      <c r="I82" s="65">
        <v>0</v>
      </c>
      <c r="J82" s="65">
        <v>0</v>
      </c>
      <c r="K82" s="65">
        <v>347.52</v>
      </c>
      <c r="L82" s="65">
        <v>347.52</v>
      </c>
      <c r="M82" s="66">
        <v>501.85</v>
      </c>
      <c r="N82" s="70">
        <v>2018</v>
      </c>
      <c r="O82" s="71">
        <v>501.85</v>
      </c>
    </row>
    <row r="83" spans="1:15" x14ac:dyDescent="0.2">
      <c r="A83" s="63">
        <v>19</v>
      </c>
      <c r="B83" s="12" t="s">
        <v>18</v>
      </c>
      <c r="C83" s="43">
        <v>2104552</v>
      </c>
      <c r="D83" s="64" t="s">
        <v>231</v>
      </c>
      <c r="E83" s="65" t="s">
        <v>443</v>
      </c>
      <c r="F83" s="65" t="s">
        <v>443</v>
      </c>
      <c r="G83" s="65" t="s">
        <v>443</v>
      </c>
      <c r="H83" s="65" t="s">
        <v>443</v>
      </c>
      <c r="I83" s="65" t="s">
        <v>443</v>
      </c>
      <c r="J83" s="65" t="s">
        <v>443</v>
      </c>
      <c r="K83" s="65" t="s">
        <v>443</v>
      </c>
      <c r="L83" s="65">
        <v>4500</v>
      </c>
      <c r="M83" s="66">
        <v>4500</v>
      </c>
      <c r="N83" s="70">
        <v>2018</v>
      </c>
      <c r="O83" s="71">
        <v>4500</v>
      </c>
    </row>
    <row r="84" spans="1:15" x14ac:dyDescent="0.2">
      <c r="A84" s="63">
        <v>17</v>
      </c>
      <c r="B84" s="12" t="s">
        <v>17</v>
      </c>
      <c r="C84" s="43">
        <v>2104602</v>
      </c>
      <c r="D84" s="64" t="s">
        <v>232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271.83999999999997</v>
      </c>
      <c r="L84" s="65">
        <v>271.83999999999997</v>
      </c>
      <c r="M84" s="66">
        <v>303.42</v>
      </c>
      <c r="N84" s="70">
        <v>2018</v>
      </c>
      <c r="O84" s="71">
        <v>303.42</v>
      </c>
    </row>
    <row r="85" spans="1:15" x14ac:dyDescent="0.2">
      <c r="A85" s="63">
        <v>17</v>
      </c>
      <c r="B85" s="12" t="s">
        <v>17</v>
      </c>
      <c r="C85" s="43">
        <v>2104628</v>
      </c>
      <c r="D85" s="64" t="s">
        <v>233</v>
      </c>
      <c r="E85" s="65">
        <v>0</v>
      </c>
      <c r="F85" s="65">
        <v>718.87</v>
      </c>
      <c r="G85" s="65">
        <v>718.87</v>
      </c>
      <c r="H85" s="65">
        <v>0</v>
      </c>
      <c r="I85" s="65">
        <v>0</v>
      </c>
      <c r="J85" s="65">
        <v>0</v>
      </c>
      <c r="K85" s="65">
        <v>333.17</v>
      </c>
      <c r="L85" s="65">
        <v>333.17</v>
      </c>
      <c r="M85" s="66">
        <v>580.25</v>
      </c>
      <c r="N85" s="70">
        <v>2018</v>
      </c>
      <c r="O85" s="71">
        <v>580.25</v>
      </c>
    </row>
    <row r="86" spans="1:15" x14ac:dyDescent="0.2">
      <c r="A86" s="63">
        <v>10</v>
      </c>
      <c r="B86" s="12" t="s">
        <v>11</v>
      </c>
      <c r="C86" s="43">
        <v>2104651</v>
      </c>
      <c r="D86" s="64" t="s">
        <v>234</v>
      </c>
      <c r="E86" s="65">
        <v>255.79</v>
      </c>
      <c r="F86" s="65">
        <v>224.74</v>
      </c>
      <c r="G86" s="65">
        <v>224.74</v>
      </c>
      <c r="H86" s="65">
        <v>0</v>
      </c>
      <c r="I86" s="65">
        <v>0</v>
      </c>
      <c r="J86" s="65">
        <v>0</v>
      </c>
      <c r="K86" s="65">
        <v>228.59</v>
      </c>
      <c r="L86" s="65">
        <v>226.3</v>
      </c>
      <c r="M86" s="66">
        <v>330.23</v>
      </c>
      <c r="N86" s="70">
        <v>2018</v>
      </c>
      <c r="O86" s="71">
        <v>330.23</v>
      </c>
    </row>
    <row r="87" spans="1:15" x14ac:dyDescent="0.2">
      <c r="A87" s="63">
        <v>4</v>
      </c>
      <c r="B87" s="12" t="s">
        <v>5</v>
      </c>
      <c r="C87" s="43">
        <v>2104677</v>
      </c>
      <c r="D87" s="64" t="s">
        <v>235</v>
      </c>
      <c r="E87" s="65" t="s">
        <v>443</v>
      </c>
      <c r="F87" s="65" t="s">
        <v>443</v>
      </c>
      <c r="G87" s="65" t="s">
        <v>443</v>
      </c>
      <c r="H87" s="65" t="s">
        <v>443</v>
      </c>
      <c r="I87" s="65" t="s">
        <v>443</v>
      </c>
      <c r="J87" s="65" t="s">
        <v>443</v>
      </c>
      <c r="K87" s="65" t="s">
        <v>443</v>
      </c>
      <c r="L87" s="65" t="s">
        <v>443</v>
      </c>
      <c r="M87" s="66" t="s">
        <v>443</v>
      </c>
      <c r="N87" s="70"/>
      <c r="O87" s="71" t="s">
        <v>22</v>
      </c>
    </row>
    <row r="88" spans="1:15" x14ac:dyDescent="0.2">
      <c r="A88" s="63">
        <v>17</v>
      </c>
      <c r="B88" s="12" t="s">
        <v>17</v>
      </c>
      <c r="C88" s="43">
        <v>2104701</v>
      </c>
      <c r="D88" s="64" t="s">
        <v>236</v>
      </c>
      <c r="E88" s="65">
        <v>0</v>
      </c>
      <c r="F88" s="65">
        <v>515.30999999999995</v>
      </c>
      <c r="G88" s="65">
        <v>515.30999999999995</v>
      </c>
      <c r="H88" s="65">
        <v>0</v>
      </c>
      <c r="I88" s="65">
        <v>0</v>
      </c>
      <c r="J88" s="65">
        <v>0</v>
      </c>
      <c r="K88" s="65">
        <v>618.89</v>
      </c>
      <c r="L88" s="65">
        <v>618.89</v>
      </c>
      <c r="M88" s="66">
        <v>652.07000000000005</v>
      </c>
      <c r="N88" s="70">
        <v>2018</v>
      </c>
      <c r="O88" s="71">
        <v>652.07000000000005</v>
      </c>
    </row>
    <row r="89" spans="1:15" x14ac:dyDescent="0.2">
      <c r="A89" s="63">
        <v>15</v>
      </c>
      <c r="B89" s="12" t="s">
        <v>16</v>
      </c>
      <c r="C89" s="43">
        <v>2104800</v>
      </c>
      <c r="D89" s="64" t="s">
        <v>237</v>
      </c>
      <c r="E89" s="65">
        <v>394</v>
      </c>
      <c r="F89" s="65">
        <v>517</v>
      </c>
      <c r="G89" s="65">
        <v>517</v>
      </c>
      <c r="H89" s="65">
        <v>595</v>
      </c>
      <c r="I89" s="65">
        <v>595</v>
      </c>
      <c r="J89" s="65">
        <v>639.58000000000004</v>
      </c>
      <c r="K89" s="65">
        <v>639.58000000000004</v>
      </c>
      <c r="L89" s="65" t="s">
        <v>443</v>
      </c>
      <c r="M89" s="66">
        <v>1268.54</v>
      </c>
      <c r="N89" s="70">
        <v>2018</v>
      </c>
      <c r="O89" s="71">
        <v>1268.54</v>
      </c>
    </row>
    <row r="90" spans="1:15" x14ac:dyDescent="0.2">
      <c r="A90" s="63">
        <v>2</v>
      </c>
      <c r="B90" s="12" t="s">
        <v>3</v>
      </c>
      <c r="C90" s="43">
        <v>2104909</v>
      </c>
      <c r="D90" s="64" t="s">
        <v>238</v>
      </c>
      <c r="E90" s="65">
        <v>0</v>
      </c>
      <c r="F90" s="65">
        <v>1079.52</v>
      </c>
      <c r="G90" s="65">
        <v>1079.52</v>
      </c>
      <c r="H90" s="65">
        <v>0</v>
      </c>
      <c r="I90" s="65">
        <v>0</v>
      </c>
      <c r="J90" s="65">
        <v>0</v>
      </c>
      <c r="K90" s="65">
        <v>708.21</v>
      </c>
      <c r="L90" s="65">
        <v>230.78</v>
      </c>
      <c r="M90" s="66">
        <v>912.99</v>
      </c>
      <c r="N90" s="70">
        <v>2018</v>
      </c>
      <c r="O90" s="71">
        <v>912.99</v>
      </c>
    </row>
    <row r="91" spans="1:15" x14ac:dyDescent="0.2">
      <c r="A91" s="63">
        <v>3</v>
      </c>
      <c r="B91" s="12" t="s">
        <v>4</v>
      </c>
      <c r="C91" s="43">
        <v>2105005</v>
      </c>
      <c r="D91" s="64" t="s">
        <v>239</v>
      </c>
      <c r="E91" s="65">
        <v>316.01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224.7</v>
      </c>
      <c r="M91" s="66">
        <v>247.53</v>
      </c>
      <c r="N91" s="70">
        <v>2018</v>
      </c>
      <c r="O91" s="71">
        <v>247.53</v>
      </c>
    </row>
    <row r="92" spans="1:15" x14ac:dyDescent="0.2">
      <c r="A92" s="63">
        <v>1</v>
      </c>
      <c r="B92" s="12" t="s">
        <v>2</v>
      </c>
      <c r="C92" s="43">
        <v>2105104</v>
      </c>
      <c r="D92" s="64" t="s">
        <v>240</v>
      </c>
      <c r="E92" s="65">
        <v>0</v>
      </c>
      <c r="F92" s="65">
        <v>345.56</v>
      </c>
      <c r="G92" s="65">
        <v>345.56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6">
        <v>0</v>
      </c>
      <c r="N92" s="70">
        <v>2018</v>
      </c>
      <c r="O92" s="71">
        <v>0</v>
      </c>
    </row>
    <row r="93" spans="1:15" x14ac:dyDescent="0.2">
      <c r="A93" s="63">
        <v>10</v>
      </c>
      <c r="B93" s="12" t="s">
        <v>11</v>
      </c>
      <c r="C93" s="43">
        <v>2105153</v>
      </c>
      <c r="D93" s="64" t="s">
        <v>241</v>
      </c>
      <c r="E93" s="65" t="s">
        <v>443</v>
      </c>
      <c r="F93" s="65" t="s">
        <v>443</v>
      </c>
      <c r="G93" s="65" t="s">
        <v>443</v>
      </c>
      <c r="H93" s="65" t="s">
        <v>443</v>
      </c>
      <c r="I93" s="65" t="s">
        <v>443</v>
      </c>
      <c r="J93" s="65" t="s">
        <v>443</v>
      </c>
      <c r="K93" s="65" t="s">
        <v>443</v>
      </c>
      <c r="L93" s="65" t="s">
        <v>443</v>
      </c>
      <c r="M93" s="66" t="s">
        <v>443</v>
      </c>
      <c r="N93" s="70"/>
      <c r="O93" s="71" t="s">
        <v>22</v>
      </c>
    </row>
    <row r="94" spans="1:15" x14ac:dyDescent="0.2">
      <c r="A94" s="63">
        <v>16</v>
      </c>
      <c r="B94" s="12" t="s">
        <v>149</v>
      </c>
      <c r="C94" s="43">
        <v>2105203</v>
      </c>
      <c r="D94" s="64" t="s">
        <v>242</v>
      </c>
      <c r="E94" s="65">
        <v>252.96</v>
      </c>
      <c r="F94" s="65">
        <v>289.92</v>
      </c>
      <c r="G94" s="65">
        <v>289.92</v>
      </c>
      <c r="H94" s="65">
        <v>0</v>
      </c>
      <c r="I94" s="65">
        <v>383.13</v>
      </c>
      <c r="J94" s="65">
        <v>0</v>
      </c>
      <c r="K94" s="65">
        <v>344.41</v>
      </c>
      <c r="L94" s="65">
        <v>387.5</v>
      </c>
      <c r="M94" s="66">
        <v>436.47</v>
      </c>
      <c r="N94" s="70">
        <v>2018</v>
      </c>
      <c r="O94" s="71">
        <v>436.47</v>
      </c>
    </row>
    <row r="95" spans="1:15" x14ac:dyDescent="0.2">
      <c r="A95" s="63">
        <v>19</v>
      </c>
      <c r="B95" s="12" t="s">
        <v>18</v>
      </c>
      <c r="C95" s="43">
        <v>2105302</v>
      </c>
      <c r="D95" s="64" t="s">
        <v>243</v>
      </c>
      <c r="E95" s="65">
        <v>0</v>
      </c>
      <c r="F95" s="65">
        <v>0</v>
      </c>
      <c r="G95" s="65">
        <v>0</v>
      </c>
      <c r="H95" s="65">
        <v>0</v>
      </c>
      <c r="I95" s="65">
        <v>10331.25</v>
      </c>
      <c r="J95" s="65">
        <v>3503.78</v>
      </c>
      <c r="K95" s="65">
        <v>5558.69</v>
      </c>
      <c r="L95" s="65">
        <v>5261.17</v>
      </c>
      <c r="M95" s="66">
        <v>5023.45</v>
      </c>
      <c r="N95" s="70">
        <v>2018</v>
      </c>
      <c r="O95" s="71">
        <v>5023.45</v>
      </c>
    </row>
    <row r="96" spans="1:15" x14ac:dyDescent="0.2">
      <c r="A96" s="63">
        <v>15</v>
      </c>
      <c r="B96" s="12" t="s">
        <v>16</v>
      </c>
      <c r="C96" s="43">
        <v>2105351</v>
      </c>
      <c r="D96" s="64" t="s">
        <v>244</v>
      </c>
      <c r="E96" s="65" t="s">
        <v>443</v>
      </c>
      <c r="F96" s="65" t="s">
        <v>443</v>
      </c>
      <c r="G96" s="65" t="s">
        <v>443</v>
      </c>
      <c r="H96" s="65" t="s">
        <v>443</v>
      </c>
      <c r="I96" s="65" t="s">
        <v>443</v>
      </c>
      <c r="J96" s="65" t="s">
        <v>443</v>
      </c>
      <c r="K96" s="65" t="s">
        <v>443</v>
      </c>
      <c r="L96" s="65" t="s">
        <v>443</v>
      </c>
      <c r="M96" s="66" t="s">
        <v>443</v>
      </c>
      <c r="N96" s="70"/>
      <c r="O96" s="71" t="s">
        <v>22</v>
      </c>
    </row>
    <row r="97" spans="1:15" x14ac:dyDescent="0.2">
      <c r="A97" s="63">
        <v>8</v>
      </c>
      <c r="B97" s="12" t="s">
        <v>9</v>
      </c>
      <c r="C97" s="43">
        <v>2105401</v>
      </c>
      <c r="D97" s="64" t="s">
        <v>245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6">
        <v>0</v>
      </c>
      <c r="N97" s="70">
        <v>2018</v>
      </c>
      <c r="O97" s="71">
        <v>0</v>
      </c>
    </row>
    <row r="98" spans="1:15" x14ac:dyDescent="0.2">
      <c r="A98" s="63">
        <v>14</v>
      </c>
      <c r="B98" s="12" t="s">
        <v>15</v>
      </c>
      <c r="C98" s="43">
        <v>2105427</v>
      </c>
      <c r="D98" s="64" t="s">
        <v>246</v>
      </c>
      <c r="E98" s="65">
        <v>1587.75</v>
      </c>
      <c r="F98" s="65">
        <v>1863</v>
      </c>
      <c r="G98" s="65">
        <v>1863</v>
      </c>
      <c r="H98" s="65">
        <v>1863</v>
      </c>
      <c r="I98" s="65">
        <v>1863</v>
      </c>
      <c r="J98" s="65" t="s">
        <v>443</v>
      </c>
      <c r="K98" s="65" t="s">
        <v>443</v>
      </c>
      <c r="L98" s="65">
        <v>1016</v>
      </c>
      <c r="M98" s="66">
        <v>1019</v>
      </c>
      <c r="N98" s="70">
        <v>2018</v>
      </c>
      <c r="O98" s="71">
        <v>1019</v>
      </c>
    </row>
    <row r="99" spans="1:15" x14ac:dyDescent="0.2">
      <c r="A99" s="63">
        <v>20</v>
      </c>
      <c r="B99" s="12" t="s">
        <v>19</v>
      </c>
      <c r="C99" s="43">
        <v>2105450</v>
      </c>
      <c r="D99" s="64" t="s">
        <v>247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402.04</v>
      </c>
      <c r="M99" s="66">
        <v>432.08</v>
      </c>
      <c r="N99" s="70">
        <v>2018</v>
      </c>
      <c r="O99" s="71">
        <v>432.08</v>
      </c>
    </row>
    <row r="100" spans="1:15" x14ac:dyDescent="0.2">
      <c r="A100" s="63">
        <v>17</v>
      </c>
      <c r="B100" s="12" t="s">
        <v>17</v>
      </c>
      <c r="C100" s="43">
        <v>2105476</v>
      </c>
      <c r="D100" s="64" t="s">
        <v>248</v>
      </c>
      <c r="E100" s="65" t="s">
        <v>443</v>
      </c>
      <c r="F100" s="65">
        <v>0</v>
      </c>
      <c r="G100" s="65">
        <v>0</v>
      </c>
      <c r="H100" s="65">
        <v>0</v>
      </c>
      <c r="I100" s="65" t="s">
        <v>443</v>
      </c>
      <c r="J100" s="65" t="s">
        <v>443</v>
      </c>
      <c r="K100" s="65">
        <v>5000</v>
      </c>
      <c r="L100" s="65" t="s">
        <v>443</v>
      </c>
      <c r="M100" s="66" t="s">
        <v>443</v>
      </c>
      <c r="N100" s="70">
        <v>2016</v>
      </c>
      <c r="O100" s="71">
        <v>5000</v>
      </c>
    </row>
    <row r="101" spans="1:15" x14ac:dyDescent="0.2">
      <c r="A101" s="63">
        <v>19</v>
      </c>
      <c r="B101" s="12" t="s">
        <v>18</v>
      </c>
      <c r="C101" s="43">
        <v>2105500</v>
      </c>
      <c r="D101" s="64" t="s">
        <v>249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2767.74</v>
      </c>
      <c r="L101" s="65">
        <v>3060.93</v>
      </c>
      <c r="M101" s="66">
        <v>3007.33</v>
      </c>
      <c r="N101" s="70">
        <v>2018</v>
      </c>
      <c r="O101" s="71">
        <v>3007.33</v>
      </c>
    </row>
    <row r="102" spans="1:15" x14ac:dyDescent="0.2">
      <c r="A102" s="63">
        <v>16</v>
      </c>
      <c r="B102" s="12" t="s">
        <v>149</v>
      </c>
      <c r="C102" s="43">
        <v>2105609</v>
      </c>
      <c r="D102" s="64" t="s">
        <v>250</v>
      </c>
      <c r="E102" s="65">
        <v>0</v>
      </c>
      <c r="F102" s="65">
        <v>303.64</v>
      </c>
      <c r="G102" s="65">
        <v>303.64</v>
      </c>
      <c r="H102" s="65">
        <v>0</v>
      </c>
      <c r="I102" s="65">
        <v>0</v>
      </c>
      <c r="J102" s="65">
        <v>0</v>
      </c>
      <c r="K102" s="65">
        <v>619.08000000000004</v>
      </c>
      <c r="L102" s="65">
        <v>595.75</v>
      </c>
      <c r="M102" s="66">
        <v>695.38</v>
      </c>
      <c r="N102" s="70">
        <v>2018</v>
      </c>
      <c r="O102" s="71">
        <v>695.38</v>
      </c>
    </row>
    <row r="103" spans="1:15" x14ac:dyDescent="0.2">
      <c r="A103" s="63">
        <v>4</v>
      </c>
      <c r="B103" s="12" t="s">
        <v>5</v>
      </c>
      <c r="C103" s="43">
        <v>2105658</v>
      </c>
      <c r="D103" s="64" t="s">
        <v>251</v>
      </c>
      <c r="E103" s="65" t="s">
        <v>443</v>
      </c>
      <c r="F103" s="65" t="s">
        <v>443</v>
      </c>
      <c r="G103" s="65" t="s">
        <v>443</v>
      </c>
      <c r="H103" s="65" t="s">
        <v>443</v>
      </c>
      <c r="I103" s="65" t="s">
        <v>443</v>
      </c>
      <c r="J103" s="65" t="s">
        <v>443</v>
      </c>
      <c r="K103" s="65" t="s">
        <v>443</v>
      </c>
      <c r="L103" s="65" t="s">
        <v>443</v>
      </c>
      <c r="M103" s="66" t="s">
        <v>443</v>
      </c>
      <c r="N103" s="70"/>
      <c r="O103" s="71" t="s">
        <v>22</v>
      </c>
    </row>
    <row r="104" spans="1:15" x14ac:dyDescent="0.2">
      <c r="A104" s="63">
        <v>11</v>
      </c>
      <c r="B104" s="12" t="s">
        <v>12</v>
      </c>
      <c r="C104" s="43">
        <v>2105708</v>
      </c>
      <c r="D104" s="64" t="s">
        <v>252</v>
      </c>
      <c r="E104" s="65">
        <v>0</v>
      </c>
      <c r="F104" s="65">
        <v>507.62</v>
      </c>
      <c r="G104" s="65">
        <v>507.62</v>
      </c>
      <c r="H104" s="65">
        <v>0</v>
      </c>
      <c r="I104" s="65">
        <v>0</v>
      </c>
      <c r="J104" s="65">
        <v>0</v>
      </c>
      <c r="K104" s="65">
        <v>414.66</v>
      </c>
      <c r="L104" s="65">
        <v>393.92</v>
      </c>
      <c r="M104" s="66">
        <v>421.42</v>
      </c>
      <c r="N104" s="70">
        <v>2018</v>
      </c>
      <c r="O104" s="71">
        <v>421.42</v>
      </c>
    </row>
    <row r="105" spans="1:15" x14ac:dyDescent="0.2">
      <c r="A105" s="63">
        <v>16</v>
      </c>
      <c r="B105" s="12" t="s">
        <v>149</v>
      </c>
      <c r="C105" s="43">
        <v>2105807</v>
      </c>
      <c r="D105" s="64" t="s">
        <v>253</v>
      </c>
      <c r="E105" s="65">
        <v>0</v>
      </c>
      <c r="F105" s="65">
        <v>461.87</v>
      </c>
      <c r="G105" s="65">
        <v>461.87</v>
      </c>
      <c r="H105" s="65">
        <v>0</v>
      </c>
      <c r="I105" s="65">
        <v>252.18</v>
      </c>
      <c r="J105" s="65">
        <v>0</v>
      </c>
      <c r="K105" s="65">
        <v>732.63</v>
      </c>
      <c r="L105" s="65">
        <v>715.75</v>
      </c>
      <c r="M105" s="66">
        <v>723.75</v>
      </c>
      <c r="N105" s="70">
        <v>2018</v>
      </c>
      <c r="O105" s="71">
        <v>723.75</v>
      </c>
    </row>
    <row r="106" spans="1:15" x14ac:dyDescent="0.2">
      <c r="A106" s="63">
        <v>11</v>
      </c>
      <c r="B106" s="12" t="s">
        <v>12</v>
      </c>
      <c r="C106" s="43">
        <v>2105906</v>
      </c>
      <c r="D106" s="64" t="s">
        <v>254</v>
      </c>
      <c r="E106" s="65">
        <v>0</v>
      </c>
      <c r="F106" s="65">
        <v>461.62</v>
      </c>
      <c r="G106" s="65">
        <v>461.62</v>
      </c>
      <c r="H106" s="65">
        <v>0</v>
      </c>
      <c r="I106" s="65">
        <v>407.4</v>
      </c>
      <c r="J106" s="65">
        <v>0</v>
      </c>
      <c r="K106" s="65">
        <v>316.20999999999998</v>
      </c>
      <c r="L106" s="65">
        <v>436.39</v>
      </c>
      <c r="M106" s="66">
        <v>0</v>
      </c>
      <c r="N106" s="70">
        <v>2018</v>
      </c>
      <c r="O106" s="71">
        <v>0</v>
      </c>
    </row>
    <row r="107" spans="1:15" x14ac:dyDescent="0.2">
      <c r="A107" s="63">
        <v>21</v>
      </c>
      <c r="B107" s="12" t="s">
        <v>20</v>
      </c>
      <c r="C107" s="43">
        <v>2105922</v>
      </c>
      <c r="D107" s="64" t="s">
        <v>255</v>
      </c>
      <c r="E107" s="65">
        <v>432</v>
      </c>
      <c r="F107" s="65">
        <v>554.79999999999995</v>
      </c>
      <c r="G107" s="65">
        <v>554.79999999999995</v>
      </c>
      <c r="H107" s="65">
        <v>592.79999999999995</v>
      </c>
      <c r="I107" s="65">
        <v>592.79999999999995</v>
      </c>
      <c r="J107" s="65">
        <v>593.20000000000005</v>
      </c>
      <c r="K107" s="65">
        <v>846.8</v>
      </c>
      <c r="L107" s="65">
        <v>854.48</v>
      </c>
      <c r="M107" s="66">
        <v>866.43</v>
      </c>
      <c r="N107" s="70">
        <v>2018</v>
      </c>
      <c r="O107" s="71">
        <v>866.43</v>
      </c>
    </row>
    <row r="108" spans="1:15" x14ac:dyDescent="0.2">
      <c r="A108" s="63">
        <v>16</v>
      </c>
      <c r="B108" s="12" t="s">
        <v>149</v>
      </c>
      <c r="C108" s="43">
        <v>2105948</v>
      </c>
      <c r="D108" s="64" t="s">
        <v>256</v>
      </c>
      <c r="E108" s="65" t="s">
        <v>443</v>
      </c>
      <c r="F108" s="65">
        <v>0</v>
      </c>
      <c r="G108" s="65">
        <v>0</v>
      </c>
      <c r="H108" s="65" t="s">
        <v>443</v>
      </c>
      <c r="I108" s="65">
        <v>1</v>
      </c>
      <c r="J108" s="65" t="s">
        <v>443</v>
      </c>
      <c r="K108" s="65" t="s">
        <v>443</v>
      </c>
      <c r="L108" s="65" t="s">
        <v>443</v>
      </c>
      <c r="M108" s="66" t="s">
        <v>443</v>
      </c>
      <c r="N108" s="70">
        <v>2014</v>
      </c>
      <c r="O108" s="71">
        <v>1</v>
      </c>
    </row>
    <row r="109" spans="1:15" x14ac:dyDescent="0.2">
      <c r="A109" s="63">
        <v>11</v>
      </c>
      <c r="B109" s="12" t="s">
        <v>12</v>
      </c>
      <c r="C109" s="43">
        <v>2105963</v>
      </c>
      <c r="D109" s="64" t="s">
        <v>257</v>
      </c>
      <c r="E109" s="65" t="s">
        <v>443</v>
      </c>
      <c r="F109" s="65" t="s">
        <v>443</v>
      </c>
      <c r="G109" s="65" t="s">
        <v>443</v>
      </c>
      <c r="H109" s="65" t="s">
        <v>443</v>
      </c>
      <c r="I109" s="65" t="s">
        <v>443</v>
      </c>
      <c r="J109" s="65" t="s">
        <v>443</v>
      </c>
      <c r="K109" s="65" t="s">
        <v>443</v>
      </c>
      <c r="L109" s="65" t="s">
        <v>443</v>
      </c>
      <c r="M109" s="66" t="s">
        <v>443</v>
      </c>
      <c r="N109" s="70"/>
      <c r="O109" s="71" t="s">
        <v>22</v>
      </c>
    </row>
    <row r="110" spans="1:15" x14ac:dyDescent="0.2">
      <c r="A110" s="63">
        <v>19</v>
      </c>
      <c r="B110" s="12" t="s">
        <v>18</v>
      </c>
      <c r="C110" s="43">
        <v>2105989</v>
      </c>
      <c r="D110" s="64" t="s">
        <v>258</v>
      </c>
      <c r="E110" s="65" t="s">
        <v>443</v>
      </c>
      <c r="F110" s="65" t="s">
        <v>443</v>
      </c>
      <c r="G110" s="65" t="s">
        <v>443</v>
      </c>
      <c r="H110" s="65" t="s">
        <v>443</v>
      </c>
      <c r="I110" s="65" t="s">
        <v>443</v>
      </c>
      <c r="J110" s="65">
        <v>4</v>
      </c>
      <c r="K110" s="65">
        <v>4</v>
      </c>
      <c r="L110" s="65">
        <v>4</v>
      </c>
      <c r="M110" s="66">
        <v>4</v>
      </c>
      <c r="N110" s="70">
        <v>2018</v>
      </c>
      <c r="O110" s="71">
        <v>4</v>
      </c>
    </row>
    <row r="111" spans="1:15" x14ac:dyDescent="0.2">
      <c r="A111" s="63">
        <v>16</v>
      </c>
      <c r="B111" s="12" t="s">
        <v>149</v>
      </c>
      <c r="C111" s="43">
        <v>2106003</v>
      </c>
      <c r="D111" s="64" t="s">
        <v>259</v>
      </c>
      <c r="E111" s="65">
        <v>807.6</v>
      </c>
      <c r="F111" s="65">
        <v>812.24</v>
      </c>
      <c r="G111" s="65">
        <v>812.24</v>
      </c>
      <c r="H111" s="65">
        <v>0</v>
      </c>
      <c r="I111" s="65">
        <v>859.1</v>
      </c>
      <c r="J111" s="65">
        <v>0</v>
      </c>
      <c r="K111" s="65">
        <v>690</v>
      </c>
      <c r="L111" s="65">
        <v>671.21</v>
      </c>
      <c r="M111" s="66">
        <v>700.4</v>
      </c>
      <c r="N111" s="70">
        <v>2018</v>
      </c>
      <c r="O111" s="71">
        <v>700.4</v>
      </c>
    </row>
    <row r="112" spans="1:15" x14ac:dyDescent="0.2">
      <c r="A112" s="63">
        <v>22</v>
      </c>
      <c r="B112" s="12" t="s">
        <v>21</v>
      </c>
      <c r="C112" s="43">
        <v>2106102</v>
      </c>
      <c r="D112" s="64" t="s">
        <v>260</v>
      </c>
      <c r="E112" s="65">
        <v>0</v>
      </c>
      <c r="F112" s="65">
        <v>0</v>
      </c>
      <c r="G112" s="65">
        <v>0</v>
      </c>
      <c r="H112" s="65">
        <v>0</v>
      </c>
      <c r="I112" s="65">
        <v>0</v>
      </c>
      <c r="J112" s="65">
        <v>0</v>
      </c>
      <c r="K112" s="65">
        <v>0</v>
      </c>
      <c r="L112" s="65">
        <v>0</v>
      </c>
      <c r="M112" s="66">
        <v>0</v>
      </c>
      <c r="N112" s="70">
        <v>2018</v>
      </c>
      <c r="O112" s="71">
        <v>0</v>
      </c>
    </row>
    <row r="113" spans="1:15" x14ac:dyDescent="0.2">
      <c r="A113" s="63">
        <v>4</v>
      </c>
      <c r="B113" s="12" t="s">
        <v>5</v>
      </c>
      <c r="C113" s="43">
        <v>2106201</v>
      </c>
      <c r="D113" s="64" t="s">
        <v>261</v>
      </c>
      <c r="E113" s="65">
        <v>0</v>
      </c>
      <c r="F113" s="65">
        <v>211.91</v>
      </c>
      <c r="G113" s="65">
        <v>211.91</v>
      </c>
      <c r="H113" s="65">
        <v>0</v>
      </c>
      <c r="I113" s="65">
        <v>0</v>
      </c>
      <c r="J113" s="65">
        <v>0</v>
      </c>
      <c r="K113" s="65">
        <v>0</v>
      </c>
      <c r="L113" s="65">
        <v>0</v>
      </c>
      <c r="M113" s="66">
        <v>0</v>
      </c>
      <c r="N113" s="70">
        <v>2018</v>
      </c>
      <c r="O113" s="71">
        <v>0</v>
      </c>
    </row>
    <row r="114" spans="1:15" x14ac:dyDescent="0.2">
      <c r="A114" s="63">
        <v>5</v>
      </c>
      <c r="B114" s="12" t="s">
        <v>6</v>
      </c>
      <c r="C114" s="43">
        <v>2106300</v>
      </c>
      <c r="D114" s="64" t="s">
        <v>262</v>
      </c>
      <c r="E114" s="65">
        <v>0</v>
      </c>
      <c r="F114" s="65">
        <v>477.16</v>
      </c>
      <c r="G114" s="65">
        <v>477.16</v>
      </c>
      <c r="H114" s="65">
        <v>0</v>
      </c>
      <c r="I114" s="65">
        <v>0</v>
      </c>
      <c r="J114" s="65">
        <v>0</v>
      </c>
      <c r="K114" s="65">
        <v>31.13</v>
      </c>
      <c r="L114" s="65">
        <v>306.60000000000002</v>
      </c>
      <c r="M114" s="66">
        <v>0</v>
      </c>
      <c r="N114" s="70">
        <v>2018</v>
      </c>
      <c r="O114" s="71">
        <v>0</v>
      </c>
    </row>
    <row r="115" spans="1:15" x14ac:dyDescent="0.2">
      <c r="A115" s="63">
        <v>4</v>
      </c>
      <c r="B115" s="12" t="s">
        <v>5</v>
      </c>
      <c r="C115" s="43">
        <v>2106326</v>
      </c>
      <c r="D115" s="64" t="s">
        <v>263</v>
      </c>
      <c r="E115" s="65" t="s">
        <v>443</v>
      </c>
      <c r="F115" s="65">
        <v>818</v>
      </c>
      <c r="G115" s="65" t="s">
        <v>443</v>
      </c>
      <c r="H115" s="65" t="s">
        <v>443</v>
      </c>
      <c r="I115" s="65" t="s">
        <v>443</v>
      </c>
      <c r="J115" s="65" t="s">
        <v>443</v>
      </c>
      <c r="K115" s="65" t="s">
        <v>443</v>
      </c>
      <c r="L115" s="65" t="s">
        <v>443</v>
      </c>
      <c r="M115" s="66">
        <v>0</v>
      </c>
      <c r="N115" s="70">
        <v>2018</v>
      </c>
      <c r="O115" s="71">
        <v>0</v>
      </c>
    </row>
    <row r="116" spans="1:15" x14ac:dyDescent="0.2">
      <c r="A116" s="63">
        <v>11</v>
      </c>
      <c r="B116" s="12" t="s">
        <v>12</v>
      </c>
      <c r="C116" s="43">
        <v>2106359</v>
      </c>
      <c r="D116" s="64" t="s">
        <v>264</v>
      </c>
      <c r="E116" s="65" t="s">
        <v>443</v>
      </c>
      <c r="F116" s="65" t="s">
        <v>443</v>
      </c>
      <c r="G116" s="65" t="s">
        <v>443</v>
      </c>
      <c r="H116" s="65" t="s">
        <v>443</v>
      </c>
      <c r="I116" s="65" t="s">
        <v>443</v>
      </c>
      <c r="J116" s="65" t="s">
        <v>443</v>
      </c>
      <c r="K116" s="65" t="s">
        <v>443</v>
      </c>
      <c r="L116" s="65">
        <v>1464.1</v>
      </c>
      <c r="M116" s="66">
        <v>1464.2</v>
      </c>
      <c r="N116" s="70">
        <v>2018</v>
      </c>
      <c r="O116" s="71">
        <v>1464.2</v>
      </c>
    </row>
    <row r="117" spans="1:15" x14ac:dyDescent="0.2">
      <c r="A117" s="63">
        <v>4</v>
      </c>
      <c r="B117" s="12" t="s">
        <v>5</v>
      </c>
      <c r="C117" s="43">
        <v>2106375</v>
      </c>
      <c r="D117" s="64" t="s">
        <v>265</v>
      </c>
      <c r="E117" s="65">
        <v>0</v>
      </c>
      <c r="F117" s="65">
        <v>0</v>
      </c>
      <c r="G117" s="65">
        <v>0</v>
      </c>
      <c r="H117" s="65">
        <v>0</v>
      </c>
      <c r="I117" s="65">
        <v>296.45999999999998</v>
      </c>
      <c r="J117" s="65">
        <v>0</v>
      </c>
      <c r="K117" s="65">
        <v>132.4</v>
      </c>
      <c r="L117" s="65">
        <v>97.59</v>
      </c>
      <c r="M117" s="66">
        <v>89.88</v>
      </c>
      <c r="N117" s="70">
        <v>2018</v>
      </c>
      <c r="O117" s="71">
        <v>89.88</v>
      </c>
    </row>
    <row r="118" spans="1:15" x14ac:dyDescent="0.2">
      <c r="A118" s="63">
        <v>9</v>
      </c>
      <c r="B118" s="12" t="s">
        <v>10</v>
      </c>
      <c r="C118" s="43">
        <v>2106409</v>
      </c>
      <c r="D118" s="64" t="s">
        <v>266</v>
      </c>
      <c r="E118" s="65">
        <v>0</v>
      </c>
      <c r="F118" s="65">
        <v>80.25</v>
      </c>
      <c r="G118" s="65">
        <v>80.25</v>
      </c>
      <c r="H118" s="65">
        <v>0</v>
      </c>
      <c r="I118" s="65">
        <v>0</v>
      </c>
      <c r="J118" s="65">
        <v>0</v>
      </c>
      <c r="K118" s="65">
        <v>249.93</v>
      </c>
      <c r="L118" s="65">
        <v>410.1</v>
      </c>
      <c r="M118" s="66">
        <v>0</v>
      </c>
      <c r="N118" s="70">
        <v>2018</v>
      </c>
      <c r="O118" s="71">
        <v>0</v>
      </c>
    </row>
    <row r="119" spans="1:15" x14ac:dyDescent="0.2">
      <c r="A119" s="63">
        <v>7</v>
      </c>
      <c r="B119" s="12" t="s">
        <v>8</v>
      </c>
      <c r="C119" s="43">
        <v>2106508</v>
      </c>
      <c r="D119" s="64" t="s">
        <v>267</v>
      </c>
      <c r="E119" s="65">
        <v>278.70999999999998</v>
      </c>
      <c r="F119" s="65">
        <v>236.05</v>
      </c>
      <c r="G119" s="65">
        <v>236.05</v>
      </c>
      <c r="H119" s="65">
        <v>0</v>
      </c>
      <c r="I119" s="65">
        <v>0</v>
      </c>
      <c r="J119" s="65">
        <v>0</v>
      </c>
      <c r="K119" s="65">
        <v>241</v>
      </c>
      <c r="L119" s="65">
        <v>242.54</v>
      </c>
      <c r="M119" s="66">
        <v>242.33</v>
      </c>
      <c r="N119" s="70">
        <v>2018</v>
      </c>
      <c r="O119" s="71">
        <v>242.33</v>
      </c>
    </row>
    <row r="120" spans="1:15" x14ac:dyDescent="0.2">
      <c r="A120" s="63">
        <v>18</v>
      </c>
      <c r="B120" s="12" t="s">
        <v>150</v>
      </c>
      <c r="C120" s="43">
        <v>2106607</v>
      </c>
      <c r="D120" s="64" t="s">
        <v>268</v>
      </c>
      <c r="E120" s="65" t="s">
        <v>443</v>
      </c>
      <c r="F120" s="65" t="s">
        <v>443</v>
      </c>
      <c r="G120" s="65" t="s">
        <v>443</v>
      </c>
      <c r="H120" s="65" t="s">
        <v>443</v>
      </c>
      <c r="I120" s="65" t="s">
        <v>443</v>
      </c>
      <c r="J120" s="65" t="s">
        <v>443</v>
      </c>
      <c r="K120" s="65" t="s">
        <v>443</v>
      </c>
      <c r="L120" s="65" t="s">
        <v>443</v>
      </c>
      <c r="M120" s="66" t="s">
        <v>443</v>
      </c>
      <c r="N120" s="70"/>
      <c r="O120" s="71" t="s">
        <v>22</v>
      </c>
    </row>
    <row r="121" spans="1:15" x14ac:dyDescent="0.2">
      <c r="A121" s="63">
        <v>8</v>
      </c>
      <c r="B121" s="12" t="s">
        <v>9</v>
      </c>
      <c r="C121" s="43">
        <v>2106631</v>
      </c>
      <c r="D121" s="64" t="s">
        <v>269</v>
      </c>
      <c r="E121" s="65">
        <v>534.48</v>
      </c>
      <c r="F121" s="65">
        <v>571.41</v>
      </c>
      <c r="G121" s="65">
        <v>571.41</v>
      </c>
      <c r="H121" s="65">
        <v>0</v>
      </c>
      <c r="I121" s="65">
        <v>0</v>
      </c>
      <c r="J121" s="65">
        <v>0</v>
      </c>
      <c r="K121" s="65">
        <v>546.78</v>
      </c>
      <c r="L121" s="65">
        <v>0</v>
      </c>
      <c r="M121" s="66">
        <v>0</v>
      </c>
      <c r="N121" s="70">
        <v>2018</v>
      </c>
      <c r="O121" s="71">
        <v>0</v>
      </c>
    </row>
    <row r="122" spans="1:15" x14ac:dyDescent="0.2">
      <c r="A122" s="63">
        <v>9</v>
      </c>
      <c r="B122" s="12" t="s">
        <v>10</v>
      </c>
      <c r="C122" s="43">
        <v>2106672</v>
      </c>
      <c r="D122" s="64" t="s">
        <v>270</v>
      </c>
      <c r="E122" s="65" t="s">
        <v>443</v>
      </c>
      <c r="F122" s="65" t="s">
        <v>443</v>
      </c>
      <c r="G122" s="65" t="s">
        <v>443</v>
      </c>
      <c r="H122" s="65" t="s">
        <v>443</v>
      </c>
      <c r="I122" s="65" t="s">
        <v>443</v>
      </c>
      <c r="J122" s="65" t="s">
        <v>443</v>
      </c>
      <c r="K122" s="65" t="s">
        <v>443</v>
      </c>
      <c r="L122" s="65" t="s">
        <v>443</v>
      </c>
      <c r="M122" s="66" t="s">
        <v>443</v>
      </c>
      <c r="N122" s="70"/>
      <c r="O122" s="71" t="s">
        <v>22</v>
      </c>
    </row>
    <row r="123" spans="1:15" x14ac:dyDescent="0.2">
      <c r="A123" s="63">
        <v>20</v>
      </c>
      <c r="B123" s="12" t="s">
        <v>19</v>
      </c>
      <c r="C123" s="43">
        <v>2106706</v>
      </c>
      <c r="D123" s="64" t="s">
        <v>271</v>
      </c>
      <c r="E123" s="65">
        <v>0</v>
      </c>
      <c r="F123" s="65">
        <v>0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6">
        <v>0</v>
      </c>
      <c r="N123" s="70">
        <v>2018</v>
      </c>
      <c r="O123" s="71">
        <v>0</v>
      </c>
    </row>
    <row r="124" spans="1:15" x14ac:dyDescent="0.2">
      <c r="A124" s="63">
        <v>8</v>
      </c>
      <c r="B124" s="12" t="s">
        <v>9</v>
      </c>
      <c r="C124" s="43">
        <v>2106755</v>
      </c>
      <c r="D124" s="64" t="s">
        <v>272</v>
      </c>
      <c r="E124" s="65">
        <v>0</v>
      </c>
      <c r="F124" s="65">
        <v>0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6">
        <v>0</v>
      </c>
      <c r="N124" s="70">
        <v>2018</v>
      </c>
      <c r="O124" s="71">
        <v>0</v>
      </c>
    </row>
    <row r="125" spans="1:15" x14ac:dyDescent="0.2">
      <c r="A125" s="63">
        <v>2</v>
      </c>
      <c r="B125" s="12" t="s">
        <v>3</v>
      </c>
      <c r="C125" s="43">
        <v>2106805</v>
      </c>
      <c r="D125" s="64" t="s">
        <v>273</v>
      </c>
      <c r="E125" s="65">
        <v>0</v>
      </c>
      <c r="F125" s="65">
        <v>493.41</v>
      </c>
      <c r="G125" s="65">
        <v>493.41</v>
      </c>
      <c r="H125" s="65">
        <v>0</v>
      </c>
      <c r="I125" s="65">
        <v>0</v>
      </c>
      <c r="J125" s="65">
        <v>0</v>
      </c>
      <c r="K125" s="65">
        <v>302.08999999999997</v>
      </c>
      <c r="L125" s="65">
        <v>295.91000000000003</v>
      </c>
      <c r="M125" s="66">
        <v>225.22</v>
      </c>
      <c r="N125" s="70">
        <v>2018</v>
      </c>
      <c r="O125" s="71">
        <v>225.22</v>
      </c>
    </row>
    <row r="126" spans="1:15" x14ac:dyDescent="0.2">
      <c r="A126" s="63">
        <v>10</v>
      </c>
      <c r="B126" s="12" t="s">
        <v>11</v>
      </c>
      <c r="C126" s="43">
        <v>2106904</v>
      </c>
      <c r="D126" s="64" t="s">
        <v>274</v>
      </c>
      <c r="E126" s="65">
        <v>0</v>
      </c>
      <c r="F126" s="65">
        <v>764.81</v>
      </c>
      <c r="G126" s="65">
        <v>764.81</v>
      </c>
      <c r="H126" s="65">
        <v>0</v>
      </c>
      <c r="I126" s="65">
        <v>0</v>
      </c>
      <c r="J126" s="65">
        <v>0</v>
      </c>
      <c r="K126" s="65">
        <v>647.52</v>
      </c>
      <c r="L126" s="65">
        <v>580.24</v>
      </c>
      <c r="M126" s="66">
        <v>608.73</v>
      </c>
      <c r="N126" s="70">
        <v>2018</v>
      </c>
      <c r="O126" s="71">
        <v>608.73</v>
      </c>
    </row>
    <row r="127" spans="1:15" x14ac:dyDescent="0.2">
      <c r="A127" s="63">
        <v>19</v>
      </c>
      <c r="B127" s="12" t="s">
        <v>18</v>
      </c>
      <c r="C127" s="43">
        <v>2107001</v>
      </c>
      <c r="D127" s="64" t="s">
        <v>275</v>
      </c>
      <c r="E127" s="65">
        <v>0</v>
      </c>
      <c r="F127" s="65">
        <v>0</v>
      </c>
      <c r="G127" s="65">
        <v>0</v>
      </c>
      <c r="H127" s="65">
        <v>0</v>
      </c>
      <c r="I127" s="65">
        <v>278.35000000000002</v>
      </c>
      <c r="J127" s="65">
        <v>0</v>
      </c>
      <c r="K127" s="65">
        <v>89.54</v>
      </c>
      <c r="L127" s="65">
        <v>949.4</v>
      </c>
      <c r="M127" s="66">
        <v>959.97</v>
      </c>
      <c r="N127" s="70">
        <v>2018</v>
      </c>
      <c r="O127" s="71">
        <v>959.97</v>
      </c>
    </row>
    <row r="128" spans="1:15" x14ac:dyDescent="0.2">
      <c r="A128" s="63">
        <v>1</v>
      </c>
      <c r="B128" s="12" t="s">
        <v>2</v>
      </c>
      <c r="C128" s="43">
        <v>2107100</v>
      </c>
      <c r="D128" s="64" t="s">
        <v>276</v>
      </c>
      <c r="E128" s="65">
        <v>0</v>
      </c>
      <c r="F128" s="65">
        <v>0</v>
      </c>
      <c r="G128" s="65">
        <v>0</v>
      </c>
      <c r="H128" s="65">
        <v>0</v>
      </c>
      <c r="I128" s="65">
        <v>0</v>
      </c>
      <c r="J128" s="65">
        <v>0</v>
      </c>
      <c r="K128" s="65">
        <v>0</v>
      </c>
      <c r="L128" s="65">
        <v>0</v>
      </c>
      <c r="M128" s="66">
        <v>0</v>
      </c>
      <c r="N128" s="70">
        <v>2018</v>
      </c>
      <c r="O128" s="71">
        <v>0</v>
      </c>
    </row>
    <row r="129" spans="1:15" x14ac:dyDescent="0.2">
      <c r="A129" s="63">
        <v>8</v>
      </c>
      <c r="B129" s="12" t="s">
        <v>9</v>
      </c>
      <c r="C129" s="43">
        <v>2107209</v>
      </c>
      <c r="D129" s="64" t="s">
        <v>277</v>
      </c>
      <c r="E129" s="65">
        <v>0</v>
      </c>
      <c r="F129" s="65">
        <v>0</v>
      </c>
      <c r="G129" s="65">
        <v>0</v>
      </c>
      <c r="H129" s="65">
        <v>0</v>
      </c>
      <c r="I129" s="65">
        <v>0</v>
      </c>
      <c r="J129" s="65">
        <v>0</v>
      </c>
      <c r="K129" s="65">
        <v>0</v>
      </c>
      <c r="L129" s="65">
        <v>0</v>
      </c>
      <c r="M129" s="66">
        <v>0</v>
      </c>
      <c r="N129" s="70">
        <v>2018</v>
      </c>
      <c r="O129" s="71">
        <v>0</v>
      </c>
    </row>
    <row r="130" spans="1:15" x14ac:dyDescent="0.2">
      <c r="A130" s="63">
        <v>22</v>
      </c>
      <c r="B130" s="12" t="s">
        <v>21</v>
      </c>
      <c r="C130" s="43">
        <v>2107258</v>
      </c>
      <c r="D130" s="64" t="s">
        <v>278</v>
      </c>
      <c r="E130" s="65">
        <v>0</v>
      </c>
      <c r="F130" s="65">
        <v>133.33000000000001</v>
      </c>
      <c r="G130" s="65" t="s">
        <v>443</v>
      </c>
      <c r="H130" s="65" t="s">
        <v>443</v>
      </c>
      <c r="I130" s="65" t="s">
        <v>443</v>
      </c>
      <c r="J130" s="65" t="s">
        <v>443</v>
      </c>
      <c r="K130" s="65">
        <v>0</v>
      </c>
      <c r="L130" s="65" t="s">
        <v>443</v>
      </c>
      <c r="M130" s="66">
        <v>252</v>
      </c>
      <c r="N130" s="70">
        <v>2018</v>
      </c>
      <c r="O130" s="71">
        <v>252</v>
      </c>
    </row>
    <row r="131" spans="1:15" x14ac:dyDescent="0.2">
      <c r="A131" s="63">
        <v>21</v>
      </c>
      <c r="B131" s="12" t="s">
        <v>20</v>
      </c>
      <c r="C131" s="43">
        <v>2107308</v>
      </c>
      <c r="D131" s="64" t="s">
        <v>279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6">
        <v>0</v>
      </c>
      <c r="N131" s="70">
        <v>2018</v>
      </c>
      <c r="O131" s="71">
        <v>0</v>
      </c>
    </row>
    <row r="132" spans="1:15" x14ac:dyDescent="0.2">
      <c r="A132" s="63">
        <v>10</v>
      </c>
      <c r="B132" s="12" t="s">
        <v>11</v>
      </c>
      <c r="C132" s="43">
        <v>2107357</v>
      </c>
      <c r="D132" s="64" t="s">
        <v>280</v>
      </c>
      <c r="E132" s="65" t="s">
        <v>443</v>
      </c>
      <c r="F132" s="65" t="s">
        <v>443</v>
      </c>
      <c r="G132" s="65" t="s">
        <v>443</v>
      </c>
      <c r="H132" s="65" t="s">
        <v>443</v>
      </c>
      <c r="I132" s="65" t="s">
        <v>443</v>
      </c>
      <c r="J132" s="65">
        <v>8</v>
      </c>
      <c r="K132" s="65" t="s">
        <v>443</v>
      </c>
      <c r="L132" s="65" t="s">
        <v>443</v>
      </c>
      <c r="M132" s="66" t="s">
        <v>443</v>
      </c>
      <c r="N132" s="70">
        <v>2015</v>
      </c>
      <c r="O132" s="71">
        <v>8</v>
      </c>
    </row>
    <row r="133" spans="1:15" x14ac:dyDescent="0.2">
      <c r="A133" s="63">
        <v>11</v>
      </c>
      <c r="B133" s="12" t="s">
        <v>12</v>
      </c>
      <c r="C133" s="43">
        <v>2107407</v>
      </c>
      <c r="D133" s="64" t="s">
        <v>281</v>
      </c>
      <c r="E133" s="65">
        <v>0</v>
      </c>
      <c r="F133" s="65">
        <v>0</v>
      </c>
      <c r="G133" s="65">
        <v>0</v>
      </c>
      <c r="H133" s="65">
        <v>0</v>
      </c>
      <c r="I133" s="65">
        <v>85.91</v>
      </c>
      <c r="J133" s="65">
        <v>0</v>
      </c>
      <c r="K133" s="65">
        <v>79.13</v>
      </c>
      <c r="L133" s="65">
        <v>80.31</v>
      </c>
      <c r="M133" s="66">
        <v>93.3</v>
      </c>
      <c r="N133" s="70">
        <v>2018</v>
      </c>
      <c r="O133" s="71">
        <v>93.3</v>
      </c>
    </row>
    <row r="134" spans="1:15" x14ac:dyDescent="0.2">
      <c r="A134" s="63">
        <v>7</v>
      </c>
      <c r="B134" s="12" t="s">
        <v>8</v>
      </c>
      <c r="C134" s="43">
        <v>2107456</v>
      </c>
      <c r="D134" s="64" t="s">
        <v>282</v>
      </c>
      <c r="E134" s="65" t="s">
        <v>443</v>
      </c>
      <c r="F134" s="65" t="s">
        <v>443</v>
      </c>
      <c r="G134" s="65" t="s">
        <v>443</v>
      </c>
      <c r="H134" s="65" t="s">
        <v>443</v>
      </c>
      <c r="I134" s="65" t="s">
        <v>443</v>
      </c>
      <c r="J134" s="65" t="s">
        <v>443</v>
      </c>
      <c r="K134" s="65" t="s">
        <v>443</v>
      </c>
      <c r="L134" s="65" t="s">
        <v>443</v>
      </c>
      <c r="M134" s="66" t="s">
        <v>443</v>
      </c>
      <c r="N134" s="70"/>
      <c r="O134" s="71" t="s">
        <v>22</v>
      </c>
    </row>
    <row r="135" spans="1:15" x14ac:dyDescent="0.2">
      <c r="A135" s="63">
        <v>1</v>
      </c>
      <c r="B135" s="12" t="s">
        <v>2</v>
      </c>
      <c r="C135" s="43">
        <v>2107506</v>
      </c>
      <c r="D135" s="64" t="s">
        <v>283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4671</v>
      </c>
      <c r="K135" s="65">
        <v>5584.22</v>
      </c>
      <c r="L135" s="65">
        <v>1000</v>
      </c>
      <c r="M135" s="66">
        <v>15201</v>
      </c>
      <c r="N135" s="70">
        <v>2018</v>
      </c>
      <c r="O135" s="71">
        <v>15201</v>
      </c>
    </row>
    <row r="136" spans="1:15" x14ac:dyDescent="0.2">
      <c r="A136" s="63">
        <v>6</v>
      </c>
      <c r="B136" s="12" t="s">
        <v>7</v>
      </c>
      <c r="C136" s="43">
        <v>2107605</v>
      </c>
      <c r="D136" s="64" t="s">
        <v>284</v>
      </c>
      <c r="E136" s="65">
        <v>481.02</v>
      </c>
      <c r="F136" s="65">
        <v>457.47</v>
      </c>
      <c r="G136" s="65">
        <v>457.47</v>
      </c>
      <c r="H136" s="65">
        <v>0</v>
      </c>
      <c r="I136" s="65">
        <v>0</v>
      </c>
      <c r="J136" s="65">
        <v>0</v>
      </c>
      <c r="K136" s="65">
        <v>524.46</v>
      </c>
      <c r="L136" s="65">
        <v>517.62</v>
      </c>
      <c r="M136" s="66">
        <v>475.32</v>
      </c>
      <c r="N136" s="70">
        <v>2018</v>
      </c>
      <c r="O136" s="71">
        <v>475.32</v>
      </c>
    </row>
    <row r="137" spans="1:15" x14ac:dyDescent="0.2">
      <c r="A137" s="63">
        <v>21</v>
      </c>
      <c r="B137" s="12" t="s">
        <v>20</v>
      </c>
      <c r="C137" s="43">
        <v>2107704</v>
      </c>
      <c r="D137" s="64" t="s">
        <v>285</v>
      </c>
      <c r="E137" s="65">
        <v>1480.32</v>
      </c>
      <c r="F137" s="65">
        <v>1358.82</v>
      </c>
      <c r="G137" s="65">
        <v>1358.82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6">
        <v>0</v>
      </c>
      <c r="N137" s="70">
        <v>2018</v>
      </c>
      <c r="O137" s="71">
        <v>0</v>
      </c>
    </row>
    <row r="138" spans="1:15" x14ac:dyDescent="0.2">
      <c r="A138" s="63">
        <v>18</v>
      </c>
      <c r="B138" s="12" t="s">
        <v>150</v>
      </c>
      <c r="C138" s="43">
        <v>2107803</v>
      </c>
      <c r="D138" s="64" t="s">
        <v>286</v>
      </c>
      <c r="E138" s="65" t="s">
        <v>443</v>
      </c>
      <c r="F138" s="65" t="s">
        <v>443</v>
      </c>
      <c r="G138" s="65" t="s">
        <v>443</v>
      </c>
      <c r="H138" s="65" t="s">
        <v>443</v>
      </c>
      <c r="I138" s="65" t="s">
        <v>443</v>
      </c>
      <c r="J138" s="65" t="s">
        <v>443</v>
      </c>
      <c r="K138" s="65" t="s">
        <v>443</v>
      </c>
      <c r="L138" s="65">
        <v>1728</v>
      </c>
      <c r="M138" s="66">
        <v>1728</v>
      </c>
      <c r="N138" s="70">
        <v>2018</v>
      </c>
      <c r="O138" s="71">
        <v>1728</v>
      </c>
    </row>
    <row r="139" spans="1:15" x14ac:dyDescent="0.2">
      <c r="A139" s="63">
        <v>21</v>
      </c>
      <c r="B139" s="12" t="s">
        <v>20</v>
      </c>
      <c r="C139" s="43">
        <v>2107902</v>
      </c>
      <c r="D139" s="64" t="s">
        <v>287</v>
      </c>
      <c r="E139" s="65" t="s">
        <v>443</v>
      </c>
      <c r="F139" s="65" t="s">
        <v>443</v>
      </c>
      <c r="G139" s="65" t="s">
        <v>443</v>
      </c>
      <c r="H139" s="65" t="s">
        <v>443</v>
      </c>
      <c r="I139" s="65" t="s">
        <v>443</v>
      </c>
      <c r="J139" s="65" t="s">
        <v>443</v>
      </c>
      <c r="K139" s="65" t="s">
        <v>443</v>
      </c>
      <c r="L139" s="65" t="s">
        <v>443</v>
      </c>
      <c r="M139" s="66" t="s">
        <v>443</v>
      </c>
      <c r="N139" s="70"/>
      <c r="O139" s="71" t="s">
        <v>22</v>
      </c>
    </row>
    <row r="140" spans="1:15" x14ac:dyDescent="0.2">
      <c r="A140" s="63">
        <v>21</v>
      </c>
      <c r="B140" s="12" t="s">
        <v>20</v>
      </c>
      <c r="C140" s="43">
        <v>2108009</v>
      </c>
      <c r="D140" s="64" t="s">
        <v>288</v>
      </c>
      <c r="E140" s="65" t="s">
        <v>443</v>
      </c>
      <c r="F140" s="65">
        <v>670</v>
      </c>
      <c r="G140" s="65">
        <v>670</v>
      </c>
      <c r="H140" s="65">
        <v>855</v>
      </c>
      <c r="I140" s="65">
        <v>855</v>
      </c>
      <c r="J140" s="65">
        <v>855</v>
      </c>
      <c r="K140" s="65" t="s">
        <v>443</v>
      </c>
      <c r="L140" s="65">
        <v>0</v>
      </c>
      <c r="M140" s="66">
        <v>889</v>
      </c>
      <c r="N140" s="70">
        <v>2018</v>
      </c>
      <c r="O140" s="71">
        <v>889</v>
      </c>
    </row>
    <row r="141" spans="1:15" x14ac:dyDescent="0.2">
      <c r="A141" s="63">
        <v>3</v>
      </c>
      <c r="B141" s="12" t="s">
        <v>4</v>
      </c>
      <c r="C141" s="43">
        <v>2108058</v>
      </c>
      <c r="D141" s="64" t="s">
        <v>289</v>
      </c>
      <c r="E141" s="65">
        <v>0</v>
      </c>
      <c r="F141" s="65">
        <v>0</v>
      </c>
      <c r="G141" s="65">
        <v>0</v>
      </c>
      <c r="H141" s="65">
        <v>0</v>
      </c>
      <c r="I141" s="65">
        <v>119.7</v>
      </c>
      <c r="J141" s="65">
        <v>0</v>
      </c>
      <c r="K141" s="65">
        <v>205.31</v>
      </c>
      <c r="L141" s="65">
        <v>159.94999999999999</v>
      </c>
      <c r="M141" s="66">
        <v>0</v>
      </c>
      <c r="N141" s="70">
        <v>2018</v>
      </c>
      <c r="O141" s="71">
        <v>0</v>
      </c>
    </row>
    <row r="142" spans="1:15" x14ac:dyDescent="0.2">
      <c r="A142" s="63">
        <v>11</v>
      </c>
      <c r="B142" s="12" t="s">
        <v>12</v>
      </c>
      <c r="C142" s="43">
        <v>2108108</v>
      </c>
      <c r="D142" s="64" t="s">
        <v>290</v>
      </c>
      <c r="E142" s="65">
        <v>0</v>
      </c>
      <c r="F142" s="65">
        <v>359.5</v>
      </c>
      <c r="G142" s="65">
        <v>359.5</v>
      </c>
      <c r="H142" s="65">
        <v>0</v>
      </c>
      <c r="I142" s="65">
        <v>199.56</v>
      </c>
      <c r="J142" s="65">
        <v>0</v>
      </c>
      <c r="K142" s="65">
        <v>755.09</v>
      </c>
      <c r="L142" s="65">
        <v>742.95</v>
      </c>
      <c r="M142" s="66">
        <v>569.74</v>
      </c>
      <c r="N142" s="70">
        <v>2018</v>
      </c>
      <c r="O142" s="71">
        <v>569.74</v>
      </c>
    </row>
    <row r="143" spans="1:15" x14ac:dyDescent="0.2">
      <c r="A143" s="63">
        <v>16</v>
      </c>
      <c r="B143" s="12" t="s">
        <v>149</v>
      </c>
      <c r="C143" s="43">
        <v>2108207</v>
      </c>
      <c r="D143" s="64" t="s">
        <v>291</v>
      </c>
      <c r="E143" s="65">
        <v>0</v>
      </c>
      <c r="F143" s="65">
        <v>0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5">
        <v>0</v>
      </c>
      <c r="M143" s="66">
        <v>0</v>
      </c>
      <c r="N143" s="70">
        <v>2018</v>
      </c>
      <c r="O143" s="71">
        <v>0</v>
      </c>
    </row>
    <row r="144" spans="1:15" x14ac:dyDescent="0.2">
      <c r="A144" s="63">
        <v>6</v>
      </c>
      <c r="B144" s="12" t="s">
        <v>7</v>
      </c>
      <c r="C144" s="43">
        <v>2108256</v>
      </c>
      <c r="D144" s="64" t="s">
        <v>292</v>
      </c>
      <c r="E144" s="65" t="s">
        <v>443</v>
      </c>
      <c r="F144" s="65" t="s">
        <v>443</v>
      </c>
      <c r="G144" s="65" t="s">
        <v>443</v>
      </c>
      <c r="H144" s="65" t="s">
        <v>443</v>
      </c>
      <c r="I144" s="65" t="s">
        <v>443</v>
      </c>
      <c r="J144" s="65" t="s">
        <v>443</v>
      </c>
      <c r="K144" s="65" t="s">
        <v>443</v>
      </c>
      <c r="L144" s="65" t="s">
        <v>443</v>
      </c>
      <c r="M144" s="66" t="s">
        <v>443</v>
      </c>
      <c r="N144" s="70"/>
      <c r="O144" s="71" t="s">
        <v>22</v>
      </c>
    </row>
    <row r="145" spans="1:15" x14ac:dyDescent="0.2">
      <c r="A145" s="63">
        <v>7</v>
      </c>
      <c r="B145" s="12" t="s">
        <v>8</v>
      </c>
      <c r="C145" s="43">
        <v>2108306</v>
      </c>
      <c r="D145" s="64" t="s">
        <v>293</v>
      </c>
      <c r="E145" s="65">
        <v>613.54</v>
      </c>
      <c r="F145" s="65">
        <v>693.55</v>
      </c>
      <c r="G145" s="65">
        <v>693.55</v>
      </c>
      <c r="H145" s="65">
        <v>0</v>
      </c>
      <c r="I145" s="65">
        <v>0</v>
      </c>
      <c r="J145" s="65">
        <v>0</v>
      </c>
      <c r="K145" s="65">
        <v>935.33</v>
      </c>
      <c r="L145" s="65">
        <v>774.02</v>
      </c>
      <c r="M145" s="66">
        <v>1002.86</v>
      </c>
      <c r="N145" s="70">
        <v>2018</v>
      </c>
      <c r="O145" s="71">
        <v>1002.86</v>
      </c>
    </row>
    <row r="146" spans="1:15" x14ac:dyDescent="0.2">
      <c r="A146" s="63">
        <v>6</v>
      </c>
      <c r="B146" s="12" t="s">
        <v>7</v>
      </c>
      <c r="C146" s="43">
        <v>2108405</v>
      </c>
      <c r="D146" s="64" t="s">
        <v>294</v>
      </c>
      <c r="E146" s="65">
        <v>0</v>
      </c>
      <c r="F146" s="65">
        <v>239.24</v>
      </c>
      <c r="G146" s="65">
        <v>239.24</v>
      </c>
      <c r="H146" s="65">
        <v>0</v>
      </c>
      <c r="I146" s="65">
        <v>0</v>
      </c>
      <c r="J146" s="65">
        <v>0</v>
      </c>
      <c r="K146" s="65">
        <v>264.29000000000002</v>
      </c>
      <c r="L146" s="65">
        <v>261.51</v>
      </c>
      <c r="M146" s="66">
        <v>298.32</v>
      </c>
      <c r="N146" s="70">
        <v>2018</v>
      </c>
      <c r="O146" s="71">
        <v>298.32</v>
      </c>
    </row>
    <row r="147" spans="1:15" x14ac:dyDescent="0.2">
      <c r="A147" s="63">
        <v>12</v>
      </c>
      <c r="B147" s="12" t="s">
        <v>13</v>
      </c>
      <c r="C147" s="43">
        <v>2108454</v>
      </c>
      <c r="D147" s="64" t="s">
        <v>295</v>
      </c>
      <c r="E147" s="65">
        <v>737.33</v>
      </c>
      <c r="F147" s="65">
        <v>0</v>
      </c>
      <c r="G147" s="65">
        <v>0</v>
      </c>
      <c r="H147" s="65">
        <v>0</v>
      </c>
      <c r="I147" s="65">
        <v>437.55</v>
      </c>
      <c r="J147" s="65">
        <v>0</v>
      </c>
      <c r="K147" s="65">
        <v>812.76</v>
      </c>
      <c r="L147" s="65">
        <v>863.38</v>
      </c>
      <c r="M147" s="66">
        <v>607.84</v>
      </c>
      <c r="N147" s="70">
        <v>2018</v>
      </c>
      <c r="O147" s="71">
        <v>607.84</v>
      </c>
    </row>
    <row r="148" spans="1:15" x14ac:dyDescent="0.2">
      <c r="A148" s="63">
        <v>10</v>
      </c>
      <c r="B148" s="12" t="s">
        <v>11</v>
      </c>
      <c r="C148" s="43">
        <v>2108504</v>
      </c>
      <c r="D148" s="64" t="s">
        <v>296</v>
      </c>
      <c r="E148" s="65">
        <v>0</v>
      </c>
      <c r="F148" s="65">
        <v>1395.86</v>
      </c>
      <c r="G148" s="65">
        <v>1395.86</v>
      </c>
      <c r="H148" s="65">
        <v>0</v>
      </c>
      <c r="I148" s="65">
        <v>106.33</v>
      </c>
      <c r="J148" s="65">
        <v>0</v>
      </c>
      <c r="K148" s="65">
        <v>1486.34</v>
      </c>
      <c r="L148" s="65">
        <v>1595.8</v>
      </c>
      <c r="M148" s="66">
        <v>1634.93</v>
      </c>
      <c r="N148" s="70">
        <v>2018</v>
      </c>
      <c r="O148" s="71">
        <v>1634.93</v>
      </c>
    </row>
    <row r="149" spans="1:15" x14ac:dyDescent="0.2">
      <c r="A149" s="63">
        <v>6</v>
      </c>
      <c r="B149" s="12" t="s">
        <v>7</v>
      </c>
      <c r="C149" s="43">
        <v>2108603</v>
      </c>
      <c r="D149" s="64" t="s">
        <v>297</v>
      </c>
      <c r="E149" s="65">
        <v>0</v>
      </c>
      <c r="F149" s="65">
        <v>0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5">
        <v>0</v>
      </c>
      <c r="M149" s="66">
        <v>0</v>
      </c>
      <c r="N149" s="70">
        <v>2018</v>
      </c>
      <c r="O149" s="71">
        <v>0</v>
      </c>
    </row>
    <row r="150" spans="1:15" x14ac:dyDescent="0.2">
      <c r="A150" s="63">
        <v>10</v>
      </c>
      <c r="B150" s="12" t="s">
        <v>11</v>
      </c>
      <c r="C150" s="43">
        <v>2108702</v>
      </c>
      <c r="D150" s="64" t="s">
        <v>298</v>
      </c>
      <c r="E150" s="65">
        <v>0</v>
      </c>
      <c r="F150" s="65">
        <v>846.59</v>
      </c>
      <c r="G150" s="65">
        <v>846.59</v>
      </c>
      <c r="H150" s="65">
        <v>0</v>
      </c>
      <c r="I150" s="65">
        <v>737.9</v>
      </c>
      <c r="J150" s="65">
        <v>0</v>
      </c>
      <c r="K150" s="65">
        <v>1392.93</v>
      </c>
      <c r="L150" s="65">
        <v>1053</v>
      </c>
      <c r="M150" s="66">
        <v>951.81</v>
      </c>
      <c r="N150" s="70">
        <v>2018</v>
      </c>
      <c r="O150" s="71">
        <v>951.81</v>
      </c>
    </row>
    <row r="151" spans="1:15" x14ac:dyDescent="0.2">
      <c r="A151" s="63">
        <v>8</v>
      </c>
      <c r="B151" s="12" t="s">
        <v>9</v>
      </c>
      <c r="C151" s="43">
        <v>2108801</v>
      </c>
      <c r="D151" s="64" t="s">
        <v>299</v>
      </c>
      <c r="E151" s="65">
        <v>0</v>
      </c>
      <c r="F151" s="65">
        <v>1124.6199999999999</v>
      </c>
      <c r="G151" s="65">
        <v>1124.6199999999999</v>
      </c>
      <c r="H151" s="65">
        <v>0</v>
      </c>
      <c r="I151" s="65">
        <v>0</v>
      </c>
      <c r="J151" s="65">
        <v>0</v>
      </c>
      <c r="K151" s="65">
        <v>0</v>
      </c>
      <c r="L151" s="65">
        <v>0</v>
      </c>
      <c r="M151" s="66">
        <v>0</v>
      </c>
      <c r="N151" s="70">
        <v>2018</v>
      </c>
      <c r="O151" s="71">
        <v>0</v>
      </c>
    </row>
    <row r="152" spans="1:15" x14ac:dyDescent="0.2">
      <c r="A152" s="63">
        <v>16</v>
      </c>
      <c r="B152" s="12" t="s">
        <v>149</v>
      </c>
      <c r="C152" s="43">
        <v>2108900</v>
      </c>
      <c r="D152" s="64" t="s">
        <v>300</v>
      </c>
      <c r="E152" s="65">
        <v>890.69</v>
      </c>
      <c r="F152" s="65">
        <v>0</v>
      </c>
      <c r="G152" s="65">
        <v>0</v>
      </c>
      <c r="H152" s="65">
        <v>0</v>
      </c>
      <c r="I152" s="65">
        <v>380.27</v>
      </c>
      <c r="J152" s="65">
        <v>0</v>
      </c>
      <c r="K152" s="65">
        <v>602.51</v>
      </c>
      <c r="L152" s="65">
        <v>486.36</v>
      </c>
      <c r="M152" s="66">
        <v>521.42999999999995</v>
      </c>
      <c r="N152" s="70">
        <v>2018</v>
      </c>
      <c r="O152" s="71">
        <v>521.42999999999995</v>
      </c>
    </row>
    <row r="153" spans="1:15" x14ac:dyDescent="0.2">
      <c r="A153" s="63">
        <v>19</v>
      </c>
      <c r="B153" s="12" t="s">
        <v>18</v>
      </c>
      <c r="C153" s="43">
        <v>2109007</v>
      </c>
      <c r="D153" s="64" t="s">
        <v>301</v>
      </c>
      <c r="E153" s="65">
        <v>1500.08</v>
      </c>
      <c r="F153" s="65" t="s">
        <v>443</v>
      </c>
      <c r="G153" s="65" t="s">
        <v>443</v>
      </c>
      <c r="H153" s="65" t="s">
        <v>443</v>
      </c>
      <c r="I153" s="65" t="s">
        <v>443</v>
      </c>
      <c r="J153" s="65" t="s">
        <v>443</v>
      </c>
      <c r="K153" s="65" t="s">
        <v>443</v>
      </c>
      <c r="L153" s="65">
        <v>3340.8</v>
      </c>
      <c r="M153" s="66">
        <v>3852</v>
      </c>
      <c r="N153" s="70">
        <v>2018</v>
      </c>
      <c r="O153" s="71">
        <v>3852</v>
      </c>
    </row>
    <row r="154" spans="1:15" x14ac:dyDescent="0.2">
      <c r="A154" s="63">
        <v>2</v>
      </c>
      <c r="B154" s="12" t="s">
        <v>3</v>
      </c>
      <c r="C154" s="43">
        <v>2109056</v>
      </c>
      <c r="D154" s="64" t="s">
        <v>302</v>
      </c>
      <c r="E154" s="65">
        <v>307.44</v>
      </c>
      <c r="F154" s="65">
        <v>582.75</v>
      </c>
      <c r="G154" s="65">
        <v>582.75</v>
      </c>
      <c r="H154" s="65">
        <v>0</v>
      </c>
      <c r="I154" s="65">
        <v>0</v>
      </c>
      <c r="J154" s="65">
        <v>0</v>
      </c>
      <c r="K154" s="65">
        <v>0</v>
      </c>
      <c r="L154" s="65">
        <v>0</v>
      </c>
      <c r="M154" s="66">
        <v>0</v>
      </c>
      <c r="N154" s="70">
        <v>2018</v>
      </c>
      <c r="O154" s="71">
        <v>0</v>
      </c>
    </row>
    <row r="155" spans="1:15" x14ac:dyDescent="0.2">
      <c r="A155" s="63">
        <v>17</v>
      </c>
      <c r="B155" s="12" t="s">
        <v>17</v>
      </c>
      <c r="C155" s="43">
        <v>2109106</v>
      </c>
      <c r="D155" s="64" t="s">
        <v>303</v>
      </c>
      <c r="E155" s="65">
        <v>3059.22</v>
      </c>
      <c r="F155" s="65">
        <v>4010.94</v>
      </c>
      <c r="G155" s="65">
        <v>4010.94</v>
      </c>
      <c r="H155" s="65">
        <v>0</v>
      </c>
      <c r="I155" s="65">
        <v>0</v>
      </c>
      <c r="J155" s="65">
        <v>0</v>
      </c>
      <c r="K155" s="65">
        <v>3798.63</v>
      </c>
      <c r="L155" s="65">
        <v>3798.67</v>
      </c>
      <c r="M155" s="66">
        <v>3786.92</v>
      </c>
      <c r="N155" s="70">
        <v>2018</v>
      </c>
      <c r="O155" s="71">
        <v>3786.92</v>
      </c>
    </row>
    <row r="156" spans="1:15" x14ac:dyDescent="0.2">
      <c r="A156" s="63">
        <v>1</v>
      </c>
      <c r="B156" s="12" t="s">
        <v>2</v>
      </c>
      <c r="C156" s="43">
        <v>2109205</v>
      </c>
      <c r="D156" s="64" t="s">
        <v>304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0</v>
      </c>
      <c r="M156" s="66">
        <v>0</v>
      </c>
      <c r="N156" s="70">
        <v>2018</v>
      </c>
      <c r="O156" s="71">
        <v>0</v>
      </c>
    </row>
    <row r="157" spans="1:15" x14ac:dyDescent="0.2">
      <c r="A157" s="63">
        <v>4</v>
      </c>
      <c r="B157" s="12" t="s">
        <v>5</v>
      </c>
      <c r="C157" s="43">
        <v>2109239</v>
      </c>
      <c r="D157" s="64" t="s">
        <v>305</v>
      </c>
      <c r="E157" s="65" t="s">
        <v>443</v>
      </c>
      <c r="F157" s="65" t="s">
        <v>443</v>
      </c>
      <c r="G157" s="65" t="s">
        <v>443</v>
      </c>
      <c r="H157" s="65">
        <v>90</v>
      </c>
      <c r="I157" s="65">
        <v>120</v>
      </c>
      <c r="J157" s="65">
        <v>120</v>
      </c>
      <c r="K157" s="65" t="s">
        <v>443</v>
      </c>
      <c r="L157" s="65" t="s">
        <v>443</v>
      </c>
      <c r="M157" s="66" t="s">
        <v>443</v>
      </c>
      <c r="N157" s="70">
        <v>2015</v>
      </c>
      <c r="O157" s="71">
        <v>120</v>
      </c>
    </row>
    <row r="158" spans="1:15" x14ac:dyDescent="0.2">
      <c r="A158" s="63">
        <v>6</v>
      </c>
      <c r="B158" s="12" t="s">
        <v>7</v>
      </c>
      <c r="C158" s="43">
        <v>2109270</v>
      </c>
      <c r="D158" s="64" t="s">
        <v>306</v>
      </c>
      <c r="E158" s="65" t="s">
        <v>443</v>
      </c>
      <c r="F158" s="65" t="s">
        <v>443</v>
      </c>
      <c r="G158" s="65" t="s">
        <v>443</v>
      </c>
      <c r="H158" s="65" t="s">
        <v>443</v>
      </c>
      <c r="I158" s="65" t="s">
        <v>443</v>
      </c>
      <c r="J158" s="65" t="s">
        <v>443</v>
      </c>
      <c r="K158" s="65" t="s">
        <v>443</v>
      </c>
      <c r="L158" s="65" t="s">
        <v>443</v>
      </c>
      <c r="M158" s="66" t="s">
        <v>443</v>
      </c>
      <c r="N158" s="70"/>
      <c r="O158" s="71" t="s">
        <v>22</v>
      </c>
    </row>
    <row r="159" spans="1:15" x14ac:dyDescent="0.2">
      <c r="A159" s="63">
        <v>8</v>
      </c>
      <c r="B159" s="12" t="s">
        <v>9</v>
      </c>
      <c r="C159" s="43">
        <v>2109304</v>
      </c>
      <c r="D159" s="64" t="s">
        <v>307</v>
      </c>
      <c r="E159" s="65">
        <v>358.34</v>
      </c>
      <c r="F159" s="65">
        <v>0</v>
      </c>
      <c r="G159" s="65">
        <v>0</v>
      </c>
      <c r="H159" s="65">
        <v>0</v>
      </c>
      <c r="I159" s="65">
        <v>0</v>
      </c>
      <c r="J159" s="65">
        <v>0</v>
      </c>
      <c r="K159" s="65">
        <v>0</v>
      </c>
      <c r="L159" s="65">
        <v>0</v>
      </c>
      <c r="M159" s="66">
        <v>0</v>
      </c>
      <c r="N159" s="70">
        <v>2018</v>
      </c>
      <c r="O159" s="71">
        <v>0</v>
      </c>
    </row>
    <row r="160" spans="1:15" x14ac:dyDescent="0.2">
      <c r="A160" s="63">
        <v>3</v>
      </c>
      <c r="B160" s="12" t="s">
        <v>4</v>
      </c>
      <c r="C160" s="43">
        <v>2109403</v>
      </c>
      <c r="D160" s="64" t="s">
        <v>308</v>
      </c>
      <c r="E160" s="65">
        <v>0</v>
      </c>
      <c r="F160" s="65">
        <v>0</v>
      </c>
      <c r="G160" s="65">
        <v>0</v>
      </c>
      <c r="H160" s="65">
        <v>0</v>
      </c>
      <c r="I160" s="65">
        <v>0</v>
      </c>
      <c r="J160" s="65">
        <v>0</v>
      </c>
      <c r="K160" s="65">
        <v>0</v>
      </c>
      <c r="L160" s="65">
        <v>328.86</v>
      </c>
      <c r="M160" s="66">
        <v>408.95</v>
      </c>
      <c r="N160" s="70">
        <v>2018</v>
      </c>
      <c r="O160" s="71">
        <v>408.95</v>
      </c>
    </row>
    <row r="161" spans="1:15" x14ac:dyDescent="0.2">
      <c r="A161" s="63">
        <v>1</v>
      </c>
      <c r="B161" s="12" t="s">
        <v>2</v>
      </c>
      <c r="C161" s="43">
        <v>2109452</v>
      </c>
      <c r="D161" s="64" t="s">
        <v>309</v>
      </c>
      <c r="E161" s="65">
        <v>0</v>
      </c>
      <c r="F161" s="65" t="s">
        <v>443</v>
      </c>
      <c r="G161" s="65" t="s">
        <v>443</v>
      </c>
      <c r="H161" s="65" t="s">
        <v>443</v>
      </c>
      <c r="I161" s="65" t="s">
        <v>443</v>
      </c>
      <c r="J161" s="65" t="s">
        <v>443</v>
      </c>
      <c r="K161" s="65" t="s">
        <v>443</v>
      </c>
      <c r="L161" s="65" t="s">
        <v>443</v>
      </c>
      <c r="M161" s="66">
        <v>0</v>
      </c>
      <c r="N161" s="70">
        <v>2018</v>
      </c>
      <c r="O161" s="71">
        <v>0</v>
      </c>
    </row>
    <row r="162" spans="1:15" x14ac:dyDescent="0.2">
      <c r="A162" s="63">
        <v>22</v>
      </c>
      <c r="B162" s="12" t="s">
        <v>21</v>
      </c>
      <c r="C162" s="43">
        <v>2109502</v>
      </c>
      <c r="D162" s="64" t="s">
        <v>310</v>
      </c>
      <c r="E162" s="65">
        <v>0</v>
      </c>
      <c r="F162" s="65">
        <v>0</v>
      </c>
      <c r="G162" s="65">
        <v>0</v>
      </c>
      <c r="H162" s="65">
        <v>0</v>
      </c>
      <c r="I162" s="65">
        <v>0</v>
      </c>
      <c r="J162" s="65">
        <v>0</v>
      </c>
      <c r="K162" s="65">
        <v>0</v>
      </c>
      <c r="L162" s="65">
        <v>0</v>
      </c>
      <c r="M162" s="66">
        <v>0</v>
      </c>
      <c r="N162" s="70">
        <v>2018</v>
      </c>
      <c r="O162" s="71">
        <v>0</v>
      </c>
    </row>
    <row r="163" spans="1:15" x14ac:dyDescent="0.2">
      <c r="A163" s="63">
        <v>19</v>
      </c>
      <c r="B163" s="12" t="s">
        <v>18</v>
      </c>
      <c r="C163" s="43">
        <v>2109551</v>
      </c>
      <c r="D163" s="64" t="s">
        <v>311</v>
      </c>
      <c r="E163" s="65" t="s">
        <v>443</v>
      </c>
      <c r="F163" s="65" t="s">
        <v>443</v>
      </c>
      <c r="G163" s="65" t="s">
        <v>443</v>
      </c>
      <c r="H163" s="65" t="s">
        <v>443</v>
      </c>
      <c r="I163" s="65">
        <v>2100</v>
      </c>
      <c r="J163" s="65">
        <v>2100</v>
      </c>
      <c r="K163" s="65">
        <v>2100</v>
      </c>
      <c r="L163" s="65">
        <v>2100</v>
      </c>
      <c r="M163" s="66" t="s">
        <v>443</v>
      </c>
      <c r="N163" s="70">
        <v>2017</v>
      </c>
      <c r="O163" s="71">
        <v>2100</v>
      </c>
    </row>
    <row r="164" spans="1:15" x14ac:dyDescent="0.2">
      <c r="A164" s="63">
        <v>1</v>
      </c>
      <c r="B164" s="12" t="s">
        <v>2</v>
      </c>
      <c r="C164" s="43">
        <v>2109601</v>
      </c>
      <c r="D164" s="64" t="s">
        <v>312</v>
      </c>
      <c r="E164" s="65">
        <v>0</v>
      </c>
      <c r="F164" s="65">
        <v>1707.15</v>
      </c>
      <c r="G164" s="65">
        <v>1707.15</v>
      </c>
      <c r="H164" s="65">
        <v>1593</v>
      </c>
      <c r="I164" s="65">
        <v>1089.6300000000001</v>
      </c>
      <c r="J164" s="65">
        <v>1544</v>
      </c>
      <c r="K164" s="65">
        <v>1076.6400000000001</v>
      </c>
      <c r="L164" s="65">
        <v>1056.6400000000001</v>
      </c>
      <c r="M164" s="66">
        <v>0</v>
      </c>
      <c r="N164" s="70">
        <v>2018</v>
      </c>
      <c r="O164" s="71">
        <v>0</v>
      </c>
    </row>
    <row r="165" spans="1:15" x14ac:dyDescent="0.2">
      <c r="A165" s="63">
        <v>22</v>
      </c>
      <c r="B165" s="12" t="s">
        <v>21</v>
      </c>
      <c r="C165" s="43">
        <v>2109700</v>
      </c>
      <c r="D165" s="64" t="s">
        <v>313</v>
      </c>
      <c r="E165" s="65">
        <v>339.84</v>
      </c>
      <c r="F165" s="65">
        <v>0</v>
      </c>
      <c r="G165" s="65">
        <v>0</v>
      </c>
      <c r="H165" s="65">
        <v>0</v>
      </c>
      <c r="I165" s="65">
        <v>0</v>
      </c>
      <c r="J165" s="65">
        <v>0</v>
      </c>
      <c r="K165" s="65">
        <v>0</v>
      </c>
      <c r="L165" s="65">
        <v>0</v>
      </c>
      <c r="M165" s="66">
        <v>0</v>
      </c>
      <c r="N165" s="70">
        <v>2018</v>
      </c>
      <c r="O165" s="71">
        <v>0</v>
      </c>
    </row>
    <row r="166" spans="1:15" x14ac:dyDescent="0.2">
      <c r="A166" s="63">
        <v>17</v>
      </c>
      <c r="B166" s="12" t="s">
        <v>17</v>
      </c>
      <c r="C166" s="43">
        <v>2109759</v>
      </c>
      <c r="D166" s="64" t="s">
        <v>314</v>
      </c>
      <c r="E166" s="65">
        <v>0</v>
      </c>
      <c r="F166" s="65">
        <v>154.19</v>
      </c>
      <c r="G166" s="65">
        <v>154.19</v>
      </c>
      <c r="H166" s="65">
        <v>0</v>
      </c>
      <c r="I166" s="65">
        <v>0</v>
      </c>
      <c r="J166" s="65">
        <v>0</v>
      </c>
      <c r="K166" s="65">
        <v>268.13</v>
      </c>
      <c r="L166" s="65">
        <v>268.13</v>
      </c>
      <c r="M166" s="66">
        <v>189.3</v>
      </c>
      <c r="N166" s="70">
        <v>2018</v>
      </c>
      <c r="O166" s="71">
        <v>189.3</v>
      </c>
    </row>
    <row r="167" spans="1:15" x14ac:dyDescent="0.2">
      <c r="A167" s="63">
        <v>6</v>
      </c>
      <c r="B167" s="12" t="s">
        <v>7</v>
      </c>
      <c r="C167" s="43">
        <v>2109809</v>
      </c>
      <c r="D167" s="64" t="s">
        <v>315</v>
      </c>
      <c r="E167" s="65">
        <v>53.06</v>
      </c>
      <c r="F167" s="65">
        <v>0</v>
      </c>
      <c r="G167" s="65">
        <v>0</v>
      </c>
      <c r="H167" s="65">
        <v>0</v>
      </c>
      <c r="I167" s="65">
        <v>0</v>
      </c>
      <c r="J167" s="65">
        <v>0</v>
      </c>
      <c r="K167" s="65">
        <v>8.8699999999999992</v>
      </c>
      <c r="L167" s="65">
        <v>0</v>
      </c>
      <c r="M167" s="66">
        <v>0</v>
      </c>
      <c r="N167" s="70">
        <v>2018</v>
      </c>
      <c r="O167" s="71">
        <v>0</v>
      </c>
    </row>
    <row r="168" spans="1:15" x14ac:dyDescent="0.2">
      <c r="A168" s="63">
        <v>10</v>
      </c>
      <c r="B168" s="12" t="s">
        <v>11</v>
      </c>
      <c r="C168" s="43">
        <v>2109908</v>
      </c>
      <c r="D168" s="64" t="s">
        <v>316</v>
      </c>
      <c r="E168" s="65">
        <v>6232.3</v>
      </c>
      <c r="F168" s="65">
        <v>4263.96</v>
      </c>
      <c r="G168" s="65">
        <v>4263.96</v>
      </c>
      <c r="H168" s="65">
        <v>0</v>
      </c>
      <c r="I168" s="65">
        <v>3143.77</v>
      </c>
      <c r="J168" s="65">
        <v>0</v>
      </c>
      <c r="K168" s="65">
        <v>4661.07</v>
      </c>
      <c r="L168" s="65">
        <v>5377.72</v>
      </c>
      <c r="M168" s="66">
        <v>5019.87</v>
      </c>
      <c r="N168" s="70">
        <v>2018</v>
      </c>
      <c r="O168" s="71">
        <v>5019.87</v>
      </c>
    </row>
    <row r="169" spans="1:15" x14ac:dyDescent="0.2">
      <c r="A169" s="63">
        <v>10</v>
      </c>
      <c r="B169" s="12" t="s">
        <v>11</v>
      </c>
      <c r="C169" s="43">
        <v>2110005</v>
      </c>
      <c r="D169" s="64" t="s">
        <v>317</v>
      </c>
      <c r="E169" s="65">
        <v>0</v>
      </c>
      <c r="F169" s="65">
        <v>0</v>
      </c>
      <c r="G169" s="65">
        <v>0</v>
      </c>
      <c r="H169" s="65">
        <v>0</v>
      </c>
      <c r="I169" s="65">
        <v>979.47</v>
      </c>
      <c r="J169" s="65">
        <v>0</v>
      </c>
      <c r="K169" s="65">
        <v>1608.85</v>
      </c>
      <c r="L169" s="65">
        <v>2482.44</v>
      </c>
      <c r="M169" s="66">
        <v>2482.44</v>
      </c>
      <c r="N169" s="70">
        <v>2018</v>
      </c>
      <c r="O169" s="71">
        <v>2482.44</v>
      </c>
    </row>
    <row r="170" spans="1:15" x14ac:dyDescent="0.2">
      <c r="A170" s="63">
        <v>4</v>
      </c>
      <c r="B170" s="12" t="s">
        <v>5</v>
      </c>
      <c r="C170" s="43">
        <v>2110039</v>
      </c>
      <c r="D170" s="64" t="s">
        <v>318</v>
      </c>
      <c r="E170" s="65">
        <v>0</v>
      </c>
      <c r="F170" s="65">
        <v>0</v>
      </c>
      <c r="G170" s="65">
        <v>0</v>
      </c>
      <c r="H170" s="65">
        <v>0</v>
      </c>
      <c r="I170" s="65">
        <v>0</v>
      </c>
      <c r="J170" s="65">
        <v>0</v>
      </c>
      <c r="K170" s="65">
        <v>286</v>
      </c>
      <c r="L170" s="65">
        <v>292.48</v>
      </c>
      <c r="M170" s="66">
        <v>350.63</v>
      </c>
      <c r="N170" s="70">
        <v>2018</v>
      </c>
      <c r="O170" s="71">
        <v>350.63</v>
      </c>
    </row>
    <row r="171" spans="1:15" x14ac:dyDescent="0.2">
      <c r="A171" s="63">
        <v>9</v>
      </c>
      <c r="B171" s="12" t="s">
        <v>10</v>
      </c>
      <c r="C171" s="43">
        <v>2110104</v>
      </c>
      <c r="D171" s="64" t="s">
        <v>319</v>
      </c>
      <c r="E171" s="65">
        <v>0</v>
      </c>
      <c r="F171" s="65">
        <v>0</v>
      </c>
      <c r="G171" s="65">
        <v>0</v>
      </c>
      <c r="H171" s="65">
        <v>0</v>
      </c>
      <c r="I171" s="65">
        <v>261.24</v>
      </c>
      <c r="J171" s="65">
        <v>181.39</v>
      </c>
      <c r="K171" s="65">
        <v>281.94</v>
      </c>
      <c r="L171" s="65">
        <v>113.78</v>
      </c>
      <c r="M171" s="66">
        <v>0</v>
      </c>
      <c r="N171" s="70">
        <v>2018</v>
      </c>
      <c r="O171" s="71">
        <v>0</v>
      </c>
    </row>
    <row r="172" spans="1:15" x14ac:dyDescent="0.2">
      <c r="A172" s="63">
        <v>1</v>
      </c>
      <c r="B172" s="12" t="s">
        <v>2</v>
      </c>
      <c r="C172" s="43">
        <v>2110203</v>
      </c>
      <c r="D172" s="64" t="s">
        <v>320</v>
      </c>
      <c r="E172" s="65">
        <v>0</v>
      </c>
      <c r="F172" s="65">
        <v>0</v>
      </c>
      <c r="G172" s="65">
        <v>0</v>
      </c>
      <c r="H172" s="65">
        <v>0</v>
      </c>
      <c r="I172" s="65">
        <v>0</v>
      </c>
      <c r="J172" s="65">
        <v>0</v>
      </c>
      <c r="K172" s="65">
        <v>0</v>
      </c>
      <c r="L172" s="65">
        <v>0</v>
      </c>
      <c r="M172" s="66">
        <v>0</v>
      </c>
      <c r="N172" s="70">
        <v>2018</v>
      </c>
      <c r="O172" s="71">
        <v>0</v>
      </c>
    </row>
    <row r="173" spans="1:15" x14ac:dyDescent="0.2">
      <c r="A173" s="63">
        <v>5</v>
      </c>
      <c r="B173" s="12" t="s">
        <v>6</v>
      </c>
      <c r="C173" s="43">
        <v>2110237</v>
      </c>
      <c r="D173" s="64" t="s">
        <v>321</v>
      </c>
      <c r="E173" s="65" t="s">
        <v>443</v>
      </c>
      <c r="F173" s="65" t="s">
        <v>443</v>
      </c>
      <c r="G173" s="65" t="s">
        <v>443</v>
      </c>
      <c r="H173" s="65" t="s">
        <v>443</v>
      </c>
      <c r="I173" s="65" t="s">
        <v>443</v>
      </c>
      <c r="J173" s="65" t="s">
        <v>443</v>
      </c>
      <c r="K173" s="65" t="s">
        <v>443</v>
      </c>
      <c r="L173" s="65" t="s">
        <v>443</v>
      </c>
      <c r="M173" s="66" t="s">
        <v>443</v>
      </c>
      <c r="N173" s="70"/>
      <c r="O173" s="71" t="s">
        <v>22</v>
      </c>
    </row>
    <row r="174" spans="1:15" x14ac:dyDescent="0.2">
      <c r="A174" s="63">
        <v>3</v>
      </c>
      <c r="B174" s="12" t="s">
        <v>4</v>
      </c>
      <c r="C174" s="43">
        <v>2110278</v>
      </c>
      <c r="D174" s="64" t="s">
        <v>322</v>
      </c>
      <c r="E174" s="65" t="s">
        <v>443</v>
      </c>
      <c r="F174" s="65" t="s">
        <v>443</v>
      </c>
      <c r="G174" s="65" t="s">
        <v>443</v>
      </c>
      <c r="H174" s="65" t="s">
        <v>443</v>
      </c>
      <c r="I174" s="65" t="s">
        <v>443</v>
      </c>
      <c r="J174" s="65" t="s">
        <v>443</v>
      </c>
      <c r="K174" s="65" t="s">
        <v>443</v>
      </c>
      <c r="L174" s="65" t="s">
        <v>443</v>
      </c>
      <c r="M174" s="66" t="s">
        <v>443</v>
      </c>
      <c r="N174" s="70"/>
      <c r="O174" s="71" t="s">
        <v>22</v>
      </c>
    </row>
    <row r="175" spans="1:15" x14ac:dyDescent="0.2">
      <c r="A175" s="63">
        <v>16</v>
      </c>
      <c r="B175" s="12" t="s">
        <v>149</v>
      </c>
      <c r="C175" s="43">
        <v>2110302</v>
      </c>
      <c r="D175" s="64" t="s">
        <v>323</v>
      </c>
      <c r="E175" s="65">
        <v>0</v>
      </c>
      <c r="F175" s="65">
        <v>947.09</v>
      </c>
      <c r="G175" s="65">
        <v>947.09</v>
      </c>
      <c r="H175" s="65">
        <v>0</v>
      </c>
      <c r="I175" s="65">
        <v>0</v>
      </c>
      <c r="J175" s="65">
        <v>0</v>
      </c>
      <c r="K175" s="65">
        <v>1254.56</v>
      </c>
      <c r="L175" s="65">
        <v>1254.56</v>
      </c>
      <c r="M175" s="66">
        <v>1263.93</v>
      </c>
      <c r="N175" s="70">
        <v>2018</v>
      </c>
      <c r="O175" s="71">
        <v>1263.93</v>
      </c>
    </row>
    <row r="176" spans="1:15" x14ac:dyDescent="0.2">
      <c r="A176" s="63">
        <v>9</v>
      </c>
      <c r="B176" s="12" t="s">
        <v>10</v>
      </c>
      <c r="C176" s="43">
        <v>2110401</v>
      </c>
      <c r="D176" s="64" t="s">
        <v>324</v>
      </c>
      <c r="E176" s="65">
        <v>0</v>
      </c>
      <c r="F176" s="65">
        <v>0</v>
      </c>
      <c r="G176" s="65">
        <v>0</v>
      </c>
      <c r="H176" s="65">
        <v>0</v>
      </c>
      <c r="I176" s="65">
        <v>0</v>
      </c>
      <c r="J176" s="65">
        <v>0</v>
      </c>
      <c r="K176" s="65">
        <v>0</v>
      </c>
      <c r="L176" s="65">
        <v>0</v>
      </c>
      <c r="M176" s="66">
        <v>0</v>
      </c>
      <c r="N176" s="70">
        <v>2018</v>
      </c>
      <c r="O176" s="71">
        <v>0</v>
      </c>
    </row>
    <row r="177" spans="1:15" x14ac:dyDescent="0.2">
      <c r="A177" s="63">
        <v>6</v>
      </c>
      <c r="B177" s="12" t="s">
        <v>7</v>
      </c>
      <c r="C177" s="43">
        <v>2110500</v>
      </c>
      <c r="D177" s="64" t="s">
        <v>325</v>
      </c>
      <c r="E177" s="65">
        <v>1934.16</v>
      </c>
      <c r="F177" s="65">
        <v>0</v>
      </c>
      <c r="G177" s="65">
        <v>0</v>
      </c>
      <c r="H177" s="65">
        <v>0</v>
      </c>
      <c r="I177" s="65">
        <v>0</v>
      </c>
      <c r="J177" s="65">
        <v>0</v>
      </c>
      <c r="K177" s="65">
        <v>2156.91</v>
      </c>
      <c r="L177" s="65">
        <v>2355.8000000000002</v>
      </c>
      <c r="M177" s="66">
        <v>2574.3000000000002</v>
      </c>
      <c r="N177" s="70">
        <v>2018</v>
      </c>
      <c r="O177" s="71">
        <v>2574.3000000000002</v>
      </c>
    </row>
    <row r="178" spans="1:15" x14ac:dyDescent="0.2">
      <c r="A178" s="63">
        <v>5</v>
      </c>
      <c r="B178" s="12" t="s">
        <v>6</v>
      </c>
      <c r="C178" s="43">
        <v>2110609</v>
      </c>
      <c r="D178" s="64" t="s">
        <v>326</v>
      </c>
      <c r="E178" s="65">
        <v>0</v>
      </c>
      <c r="F178" s="65">
        <v>0</v>
      </c>
      <c r="G178" s="65">
        <v>0</v>
      </c>
      <c r="H178" s="65">
        <v>0</v>
      </c>
      <c r="I178" s="65">
        <v>0</v>
      </c>
      <c r="J178" s="65">
        <v>0</v>
      </c>
      <c r="K178" s="65">
        <v>0</v>
      </c>
      <c r="L178" s="65">
        <v>0</v>
      </c>
      <c r="M178" s="66">
        <v>0</v>
      </c>
      <c r="N178" s="70">
        <v>2018</v>
      </c>
      <c r="O178" s="71">
        <v>0</v>
      </c>
    </row>
    <row r="179" spans="1:15" x14ac:dyDescent="0.2">
      <c r="A179" s="63">
        <v>21</v>
      </c>
      <c r="B179" s="12" t="s">
        <v>20</v>
      </c>
      <c r="C179" s="43">
        <v>2110658</v>
      </c>
      <c r="D179" s="64" t="s">
        <v>327</v>
      </c>
      <c r="E179" s="65">
        <v>0</v>
      </c>
      <c r="F179" s="65">
        <v>0</v>
      </c>
      <c r="G179" s="65">
        <v>0</v>
      </c>
      <c r="H179" s="65">
        <v>0</v>
      </c>
      <c r="I179" s="65">
        <v>0</v>
      </c>
      <c r="J179" s="65">
        <v>0</v>
      </c>
      <c r="K179" s="65">
        <v>0</v>
      </c>
      <c r="L179" s="65">
        <v>0</v>
      </c>
      <c r="M179" s="66">
        <v>0</v>
      </c>
      <c r="N179" s="70">
        <v>2018</v>
      </c>
      <c r="O179" s="71">
        <v>0</v>
      </c>
    </row>
    <row r="180" spans="1:15" x14ac:dyDescent="0.2">
      <c r="A180" s="63">
        <v>17</v>
      </c>
      <c r="B180" s="12" t="s">
        <v>17</v>
      </c>
      <c r="C180" s="43">
        <v>2110708</v>
      </c>
      <c r="D180" s="64" t="s">
        <v>328</v>
      </c>
      <c r="E180" s="65">
        <v>0</v>
      </c>
      <c r="F180" s="65">
        <v>0</v>
      </c>
      <c r="G180" s="65">
        <v>0</v>
      </c>
      <c r="H180" s="65">
        <v>0</v>
      </c>
      <c r="I180" s="65">
        <v>0</v>
      </c>
      <c r="J180" s="65">
        <v>0</v>
      </c>
      <c r="K180" s="65">
        <v>2779.78</v>
      </c>
      <c r="L180" s="65">
        <v>2779.78</v>
      </c>
      <c r="M180" s="66">
        <v>2807.19</v>
      </c>
      <c r="N180" s="70">
        <v>2018</v>
      </c>
      <c r="O180" s="71">
        <v>2807.19</v>
      </c>
    </row>
    <row r="181" spans="1:15" x14ac:dyDescent="0.2">
      <c r="A181" s="63">
        <v>22</v>
      </c>
      <c r="B181" s="12" t="s">
        <v>21</v>
      </c>
      <c r="C181" s="43">
        <v>2110807</v>
      </c>
      <c r="D181" s="64" t="s">
        <v>329</v>
      </c>
      <c r="E181" s="65">
        <v>31.68</v>
      </c>
      <c r="F181" s="65">
        <v>0</v>
      </c>
      <c r="G181" s="65">
        <v>0</v>
      </c>
      <c r="H181" s="65">
        <v>0</v>
      </c>
      <c r="I181" s="65">
        <v>0</v>
      </c>
      <c r="J181" s="65">
        <v>0</v>
      </c>
      <c r="K181" s="65">
        <v>0</v>
      </c>
      <c r="L181" s="65">
        <v>0</v>
      </c>
      <c r="M181" s="66">
        <v>0</v>
      </c>
      <c r="N181" s="70">
        <v>2018</v>
      </c>
      <c r="O181" s="71">
        <v>0</v>
      </c>
    </row>
    <row r="182" spans="1:15" x14ac:dyDescent="0.2">
      <c r="A182" s="63">
        <v>14</v>
      </c>
      <c r="B182" s="12" t="s">
        <v>15</v>
      </c>
      <c r="C182" s="43">
        <v>2110856</v>
      </c>
      <c r="D182" s="64" t="s">
        <v>330</v>
      </c>
      <c r="E182" s="65">
        <v>0</v>
      </c>
      <c r="F182" s="65">
        <v>0</v>
      </c>
      <c r="G182" s="65">
        <v>0</v>
      </c>
      <c r="H182" s="65">
        <v>0</v>
      </c>
      <c r="I182" s="65">
        <v>193.46</v>
      </c>
      <c r="J182" s="65">
        <v>0</v>
      </c>
      <c r="K182" s="65">
        <v>478.98</v>
      </c>
      <c r="L182" s="65">
        <v>329.16</v>
      </c>
      <c r="M182" s="66">
        <v>379.43</v>
      </c>
      <c r="N182" s="70">
        <v>2018</v>
      </c>
      <c r="O182" s="71">
        <v>379.43</v>
      </c>
    </row>
    <row r="183" spans="1:15" x14ac:dyDescent="0.2">
      <c r="A183" s="63">
        <v>21</v>
      </c>
      <c r="B183" s="12" t="s">
        <v>20</v>
      </c>
      <c r="C183" s="43">
        <v>2110906</v>
      </c>
      <c r="D183" s="64" t="s">
        <v>331</v>
      </c>
      <c r="E183" s="65">
        <v>0</v>
      </c>
      <c r="F183" s="65">
        <v>0</v>
      </c>
      <c r="G183" s="65">
        <v>0</v>
      </c>
      <c r="H183" s="65">
        <v>0</v>
      </c>
      <c r="I183" s="65">
        <v>0</v>
      </c>
      <c r="J183" s="65">
        <v>0</v>
      </c>
      <c r="K183" s="65">
        <v>0</v>
      </c>
      <c r="L183" s="65">
        <v>0</v>
      </c>
      <c r="M183" s="66">
        <v>0</v>
      </c>
      <c r="N183" s="70">
        <v>2018</v>
      </c>
      <c r="O183" s="71">
        <v>0</v>
      </c>
    </row>
    <row r="184" spans="1:15" x14ac:dyDescent="0.2">
      <c r="A184" s="63">
        <v>7</v>
      </c>
      <c r="B184" s="12" t="s">
        <v>8</v>
      </c>
      <c r="C184" s="43">
        <v>2111003</v>
      </c>
      <c r="D184" s="64" t="s">
        <v>332</v>
      </c>
      <c r="E184" s="65">
        <v>0</v>
      </c>
      <c r="F184" s="65">
        <v>0</v>
      </c>
      <c r="G184" s="65">
        <v>0</v>
      </c>
      <c r="H184" s="65">
        <v>0</v>
      </c>
      <c r="I184" s="65">
        <v>0</v>
      </c>
      <c r="J184" s="65">
        <v>0</v>
      </c>
      <c r="K184" s="65">
        <v>419.33</v>
      </c>
      <c r="L184" s="65">
        <v>421.67</v>
      </c>
      <c r="M184" s="66">
        <v>334.38</v>
      </c>
      <c r="N184" s="70">
        <v>2018</v>
      </c>
      <c r="O184" s="71">
        <v>334.38</v>
      </c>
    </row>
    <row r="185" spans="1:15" x14ac:dyDescent="0.2">
      <c r="A185" s="63">
        <v>10</v>
      </c>
      <c r="B185" s="12" t="s">
        <v>11</v>
      </c>
      <c r="C185" s="43">
        <v>2111029</v>
      </c>
      <c r="D185" s="64" t="s">
        <v>333</v>
      </c>
      <c r="E185" s="65" t="s">
        <v>443</v>
      </c>
      <c r="F185" s="65" t="s">
        <v>443</v>
      </c>
      <c r="G185" s="65" t="s">
        <v>443</v>
      </c>
      <c r="H185" s="65" t="s">
        <v>443</v>
      </c>
      <c r="I185" s="65" t="s">
        <v>443</v>
      </c>
      <c r="J185" s="65" t="s">
        <v>443</v>
      </c>
      <c r="K185" s="65" t="s">
        <v>443</v>
      </c>
      <c r="L185" s="65" t="s">
        <v>443</v>
      </c>
      <c r="M185" s="66" t="s">
        <v>443</v>
      </c>
      <c r="N185" s="70"/>
      <c r="O185" s="71" t="s">
        <v>22</v>
      </c>
    </row>
    <row r="186" spans="1:15" x14ac:dyDescent="0.2">
      <c r="A186" s="63">
        <v>19</v>
      </c>
      <c r="B186" s="12" t="s">
        <v>18</v>
      </c>
      <c r="C186" s="43">
        <v>2111052</v>
      </c>
      <c r="D186" s="64" t="s">
        <v>334</v>
      </c>
      <c r="E186" s="65">
        <v>550</v>
      </c>
      <c r="F186" s="65">
        <v>550</v>
      </c>
      <c r="G186" s="65" t="s">
        <v>443</v>
      </c>
      <c r="H186" s="65">
        <v>550</v>
      </c>
      <c r="I186" s="65">
        <v>550</v>
      </c>
      <c r="J186" s="65">
        <v>550</v>
      </c>
      <c r="K186" s="65">
        <v>550</v>
      </c>
      <c r="L186" s="65">
        <v>550</v>
      </c>
      <c r="M186" s="66" t="s">
        <v>443</v>
      </c>
      <c r="N186" s="70">
        <v>2017</v>
      </c>
      <c r="O186" s="71">
        <v>550</v>
      </c>
    </row>
    <row r="187" spans="1:15" x14ac:dyDescent="0.2">
      <c r="A187" s="63">
        <v>13</v>
      </c>
      <c r="B187" s="12" t="s">
        <v>14</v>
      </c>
      <c r="C187" s="43">
        <v>2111078</v>
      </c>
      <c r="D187" s="64" t="s">
        <v>335</v>
      </c>
      <c r="E187" s="65">
        <v>650</v>
      </c>
      <c r="F187" s="65">
        <v>1249.5899999999999</v>
      </c>
      <c r="G187" s="65">
        <v>1249.5899999999999</v>
      </c>
      <c r="H187" s="65">
        <v>1275</v>
      </c>
      <c r="I187" s="65">
        <v>1275</v>
      </c>
      <c r="J187" s="65">
        <v>1276</v>
      </c>
      <c r="K187" s="65">
        <v>1282</v>
      </c>
      <c r="L187" s="65">
        <v>1346</v>
      </c>
      <c r="M187" s="66">
        <v>1560</v>
      </c>
      <c r="N187" s="70">
        <v>2018</v>
      </c>
      <c r="O187" s="71">
        <v>1560</v>
      </c>
    </row>
    <row r="188" spans="1:15" x14ac:dyDescent="0.2">
      <c r="A188" s="63">
        <v>21</v>
      </c>
      <c r="B188" s="12" t="s">
        <v>20</v>
      </c>
      <c r="C188" s="43">
        <v>2111102</v>
      </c>
      <c r="D188" s="64" t="s">
        <v>336</v>
      </c>
      <c r="E188" s="65">
        <v>2835.55</v>
      </c>
      <c r="F188" s="65">
        <v>2684.38</v>
      </c>
      <c r="G188" s="65">
        <v>2684.38</v>
      </c>
      <c r="H188" s="65">
        <v>0</v>
      </c>
      <c r="I188" s="65">
        <v>0</v>
      </c>
      <c r="J188" s="65">
        <v>0</v>
      </c>
      <c r="K188" s="65">
        <v>857.4</v>
      </c>
      <c r="L188" s="65">
        <v>0</v>
      </c>
      <c r="M188" s="66">
        <v>934.8</v>
      </c>
      <c r="N188" s="70">
        <v>2018</v>
      </c>
      <c r="O188" s="71">
        <v>934.8</v>
      </c>
    </row>
    <row r="189" spans="1:15" x14ac:dyDescent="0.2">
      <c r="A189" s="63">
        <v>1</v>
      </c>
      <c r="B189" s="12" t="s">
        <v>2</v>
      </c>
      <c r="C189" s="43">
        <v>2111201</v>
      </c>
      <c r="D189" s="64" t="s">
        <v>337</v>
      </c>
      <c r="E189" s="65">
        <v>0</v>
      </c>
      <c r="F189" s="65">
        <v>0</v>
      </c>
      <c r="G189" s="65">
        <v>0</v>
      </c>
      <c r="H189" s="65">
        <v>0</v>
      </c>
      <c r="I189" s="65" t="s">
        <v>443</v>
      </c>
      <c r="J189" s="65">
        <v>6148</v>
      </c>
      <c r="K189" s="65">
        <v>6958.54</v>
      </c>
      <c r="L189" s="65" t="s">
        <v>443</v>
      </c>
      <c r="M189" s="66">
        <v>23234</v>
      </c>
      <c r="N189" s="70">
        <v>2018</v>
      </c>
      <c r="O189" s="71">
        <v>23234</v>
      </c>
    </row>
    <row r="190" spans="1:15" x14ac:dyDescent="0.2">
      <c r="A190" s="63">
        <v>17</v>
      </c>
      <c r="B190" s="12" t="s">
        <v>17</v>
      </c>
      <c r="C190" s="43">
        <v>2111250</v>
      </c>
      <c r="D190" s="64" t="s">
        <v>338</v>
      </c>
      <c r="E190" s="65">
        <v>0</v>
      </c>
      <c r="F190" s="65">
        <v>365.99</v>
      </c>
      <c r="G190" s="65">
        <v>365.99</v>
      </c>
      <c r="H190" s="65">
        <v>0</v>
      </c>
      <c r="I190" s="65">
        <v>0</v>
      </c>
      <c r="J190" s="65">
        <v>0</v>
      </c>
      <c r="K190" s="65">
        <v>337.57</v>
      </c>
      <c r="L190" s="65">
        <v>337.57</v>
      </c>
      <c r="M190" s="66">
        <v>187.5</v>
      </c>
      <c r="N190" s="70">
        <v>2018</v>
      </c>
      <c r="O190" s="71">
        <v>187.5</v>
      </c>
    </row>
    <row r="191" spans="1:15" x14ac:dyDescent="0.2">
      <c r="A191" s="63">
        <v>1</v>
      </c>
      <c r="B191" s="12" t="s">
        <v>2</v>
      </c>
      <c r="C191" s="43">
        <v>2111300</v>
      </c>
      <c r="D191" s="64" t="s">
        <v>339</v>
      </c>
      <c r="E191" s="65">
        <v>0</v>
      </c>
      <c r="F191" s="65">
        <v>76449.72</v>
      </c>
      <c r="G191" s="65">
        <v>76449.72</v>
      </c>
      <c r="H191" s="65">
        <v>0</v>
      </c>
      <c r="I191" s="65">
        <v>0</v>
      </c>
      <c r="J191" s="65">
        <v>15158.65</v>
      </c>
      <c r="K191" s="65">
        <v>0</v>
      </c>
      <c r="L191" s="65">
        <v>0</v>
      </c>
      <c r="M191" s="66">
        <v>3040.57</v>
      </c>
      <c r="N191" s="70">
        <v>2018</v>
      </c>
      <c r="O191" s="71">
        <v>3040.57</v>
      </c>
    </row>
    <row r="192" spans="1:15" x14ac:dyDescent="0.2">
      <c r="A192" s="63">
        <v>11</v>
      </c>
      <c r="B192" s="12" t="s">
        <v>12</v>
      </c>
      <c r="C192" s="43">
        <v>2111409</v>
      </c>
      <c r="D192" s="64" t="s">
        <v>340</v>
      </c>
      <c r="E192" s="65">
        <v>606.65</v>
      </c>
      <c r="F192" s="65">
        <v>0</v>
      </c>
      <c r="G192" s="65">
        <v>0</v>
      </c>
      <c r="H192" s="65">
        <v>0</v>
      </c>
      <c r="I192" s="65">
        <v>508.49</v>
      </c>
      <c r="J192" s="65">
        <v>0</v>
      </c>
      <c r="K192" s="65">
        <v>0</v>
      </c>
      <c r="L192" s="65">
        <v>561.59</v>
      </c>
      <c r="M192" s="66">
        <v>592.35</v>
      </c>
      <c r="N192" s="70">
        <v>2018</v>
      </c>
      <c r="O192" s="71">
        <v>592.35</v>
      </c>
    </row>
    <row r="193" spans="1:15" x14ac:dyDescent="0.2">
      <c r="A193" s="63">
        <v>11</v>
      </c>
      <c r="B193" s="12" t="s">
        <v>12</v>
      </c>
      <c r="C193" s="43">
        <v>2111508</v>
      </c>
      <c r="D193" s="64" t="s">
        <v>341</v>
      </c>
      <c r="E193" s="65">
        <v>0</v>
      </c>
      <c r="F193" s="65">
        <v>0</v>
      </c>
      <c r="G193" s="65">
        <v>0</v>
      </c>
      <c r="H193" s="65">
        <v>0</v>
      </c>
      <c r="I193" s="65">
        <v>0</v>
      </c>
      <c r="J193" s="65">
        <v>0</v>
      </c>
      <c r="K193" s="65">
        <v>0</v>
      </c>
      <c r="L193" s="65">
        <v>0</v>
      </c>
      <c r="M193" s="66">
        <v>221.37</v>
      </c>
      <c r="N193" s="70">
        <v>2018</v>
      </c>
      <c r="O193" s="71">
        <v>221.37</v>
      </c>
    </row>
    <row r="194" spans="1:15" x14ac:dyDescent="0.2">
      <c r="A194" s="63">
        <v>19</v>
      </c>
      <c r="B194" s="12" t="s">
        <v>18</v>
      </c>
      <c r="C194" s="43">
        <v>2111532</v>
      </c>
      <c r="D194" s="64" t="s">
        <v>342</v>
      </c>
      <c r="E194" s="65">
        <v>0</v>
      </c>
      <c r="F194" s="65">
        <v>0</v>
      </c>
      <c r="G194" s="65">
        <v>0</v>
      </c>
      <c r="H194" s="65">
        <v>0</v>
      </c>
      <c r="I194" s="65">
        <v>0</v>
      </c>
      <c r="J194" s="65">
        <v>0</v>
      </c>
      <c r="K194" s="65">
        <v>1441.71</v>
      </c>
      <c r="L194" s="65">
        <v>1627.45</v>
      </c>
      <c r="M194" s="66">
        <v>1520.95</v>
      </c>
      <c r="N194" s="70">
        <v>2018</v>
      </c>
      <c r="O194" s="71">
        <v>1520.95</v>
      </c>
    </row>
    <row r="195" spans="1:15" x14ac:dyDescent="0.2">
      <c r="A195" s="63">
        <v>15</v>
      </c>
      <c r="B195" s="12" t="s">
        <v>16</v>
      </c>
      <c r="C195" s="43">
        <v>2111573</v>
      </c>
      <c r="D195" s="64" t="s">
        <v>343</v>
      </c>
      <c r="E195" s="65" t="s">
        <v>443</v>
      </c>
      <c r="F195" s="65" t="s">
        <v>443</v>
      </c>
      <c r="G195" s="65" t="s">
        <v>443</v>
      </c>
      <c r="H195" s="65" t="s">
        <v>443</v>
      </c>
      <c r="I195" s="65" t="s">
        <v>443</v>
      </c>
      <c r="J195" s="65" t="s">
        <v>443</v>
      </c>
      <c r="K195" s="65" t="s">
        <v>443</v>
      </c>
      <c r="L195" s="65" t="s">
        <v>443</v>
      </c>
      <c r="M195" s="66" t="s">
        <v>443</v>
      </c>
      <c r="N195" s="70"/>
      <c r="O195" s="71" t="s">
        <v>22</v>
      </c>
    </row>
    <row r="196" spans="1:15" x14ac:dyDescent="0.2">
      <c r="A196" s="63">
        <v>22</v>
      </c>
      <c r="B196" s="12" t="s">
        <v>21</v>
      </c>
      <c r="C196" s="43">
        <v>2111607</v>
      </c>
      <c r="D196" s="64" t="s">
        <v>344</v>
      </c>
      <c r="E196" s="65">
        <v>0</v>
      </c>
      <c r="F196" s="65">
        <v>0</v>
      </c>
      <c r="G196" s="65">
        <v>976.03</v>
      </c>
      <c r="H196" s="65">
        <v>0</v>
      </c>
      <c r="I196" s="65">
        <v>0</v>
      </c>
      <c r="J196" s="65">
        <v>0</v>
      </c>
      <c r="K196" s="65">
        <v>0</v>
      </c>
      <c r="L196" s="65">
        <v>0</v>
      </c>
      <c r="M196" s="66">
        <v>0</v>
      </c>
      <c r="N196" s="70">
        <v>2018</v>
      </c>
      <c r="O196" s="71">
        <v>0</v>
      </c>
    </row>
    <row r="197" spans="1:15" x14ac:dyDescent="0.2">
      <c r="A197" s="63">
        <v>16</v>
      </c>
      <c r="B197" s="12" t="s">
        <v>149</v>
      </c>
      <c r="C197" s="43">
        <v>2111631</v>
      </c>
      <c r="D197" s="64" t="s">
        <v>345</v>
      </c>
      <c r="E197" s="65" t="s">
        <v>443</v>
      </c>
      <c r="F197" s="65" t="s">
        <v>443</v>
      </c>
      <c r="G197" s="65" t="s">
        <v>443</v>
      </c>
      <c r="H197" s="65" t="s">
        <v>443</v>
      </c>
      <c r="I197" s="65" t="s">
        <v>443</v>
      </c>
      <c r="J197" s="65" t="s">
        <v>443</v>
      </c>
      <c r="K197" s="65">
        <v>0</v>
      </c>
      <c r="L197" s="65" t="s">
        <v>443</v>
      </c>
      <c r="M197" s="66" t="s">
        <v>443</v>
      </c>
      <c r="N197" s="70">
        <v>2016</v>
      </c>
      <c r="O197" s="71">
        <v>0</v>
      </c>
    </row>
    <row r="198" spans="1:15" x14ac:dyDescent="0.2">
      <c r="A198" s="63">
        <v>16</v>
      </c>
      <c r="B198" s="12" t="s">
        <v>149</v>
      </c>
      <c r="C198" s="43">
        <v>2111672</v>
      </c>
      <c r="D198" s="64" t="s">
        <v>346</v>
      </c>
      <c r="E198" s="65" t="s">
        <v>443</v>
      </c>
      <c r="F198" s="65" t="s">
        <v>443</v>
      </c>
      <c r="G198" s="65" t="s">
        <v>443</v>
      </c>
      <c r="H198" s="65" t="s">
        <v>443</v>
      </c>
      <c r="I198" s="65" t="s">
        <v>443</v>
      </c>
      <c r="J198" s="65" t="s">
        <v>443</v>
      </c>
      <c r="K198" s="65" t="s">
        <v>443</v>
      </c>
      <c r="L198" s="65" t="s">
        <v>443</v>
      </c>
      <c r="M198" s="66" t="s">
        <v>443</v>
      </c>
      <c r="N198" s="70"/>
      <c r="O198" s="71" t="s">
        <v>22</v>
      </c>
    </row>
    <row r="199" spans="1:15" x14ac:dyDescent="0.2">
      <c r="A199" s="63">
        <v>7</v>
      </c>
      <c r="B199" s="12" t="s">
        <v>8</v>
      </c>
      <c r="C199" s="43">
        <v>2111706</v>
      </c>
      <c r="D199" s="64" t="s">
        <v>347</v>
      </c>
      <c r="E199" s="65">
        <v>0</v>
      </c>
      <c r="F199" s="65">
        <v>0</v>
      </c>
      <c r="G199" s="65">
        <v>474.51</v>
      </c>
      <c r="H199" s="65">
        <v>0</v>
      </c>
      <c r="I199" s="65">
        <v>0</v>
      </c>
      <c r="J199" s="65">
        <v>0</v>
      </c>
      <c r="K199" s="65">
        <v>555.86</v>
      </c>
      <c r="L199" s="65">
        <v>515.19000000000005</v>
      </c>
      <c r="M199" s="66">
        <v>491.08</v>
      </c>
      <c r="N199" s="70">
        <v>2018</v>
      </c>
      <c r="O199" s="71">
        <v>491.08</v>
      </c>
    </row>
    <row r="200" spans="1:15" x14ac:dyDescent="0.2">
      <c r="A200" s="63">
        <v>11</v>
      </c>
      <c r="B200" s="12" t="s">
        <v>12</v>
      </c>
      <c r="C200" s="43">
        <v>2111722</v>
      </c>
      <c r="D200" s="64" t="s">
        <v>348</v>
      </c>
      <c r="E200" s="65">
        <v>252.42</v>
      </c>
      <c r="F200" s="65">
        <v>0</v>
      </c>
      <c r="G200" s="65">
        <v>221.58</v>
      </c>
      <c r="H200" s="65">
        <v>0</v>
      </c>
      <c r="I200" s="65">
        <v>0</v>
      </c>
      <c r="J200" s="65">
        <v>0</v>
      </c>
      <c r="K200" s="65">
        <v>186.89</v>
      </c>
      <c r="L200" s="65">
        <v>187</v>
      </c>
      <c r="M200" s="66">
        <v>191.41</v>
      </c>
      <c r="N200" s="70">
        <v>2018</v>
      </c>
      <c r="O200" s="71">
        <v>191.41</v>
      </c>
    </row>
    <row r="201" spans="1:15" x14ac:dyDescent="0.2">
      <c r="A201" s="63">
        <v>17</v>
      </c>
      <c r="B201" s="12" t="s">
        <v>17</v>
      </c>
      <c r="C201" s="43">
        <v>2111748</v>
      </c>
      <c r="D201" s="64" t="s">
        <v>349</v>
      </c>
      <c r="E201" s="65" t="s">
        <v>443</v>
      </c>
      <c r="F201" s="65" t="s">
        <v>443</v>
      </c>
      <c r="G201" s="65" t="s">
        <v>443</v>
      </c>
      <c r="H201" s="65" t="s">
        <v>443</v>
      </c>
      <c r="I201" s="65" t="s">
        <v>443</v>
      </c>
      <c r="J201" s="65" t="s">
        <v>443</v>
      </c>
      <c r="K201" s="65">
        <v>0</v>
      </c>
      <c r="L201" s="65">
        <v>0</v>
      </c>
      <c r="M201" s="66">
        <v>0</v>
      </c>
      <c r="N201" s="70">
        <v>2018</v>
      </c>
      <c r="O201" s="71">
        <v>0</v>
      </c>
    </row>
    <row r="202" spans="1:15" x14ac:dyDescent="0.2">
      <c r="A202" s="63">
        <v>19</v>
      </c>
      <c r="B202" s="12" t="s">
        <v>18</v>
      </c>
      <c r="C202" s="43">
        <v>2111763</v>
      </c>
      <c r="D202" s="64" t="s">
        <v>350</v>
      </c>
      <c r="E202" s="65">
        <v>0</v>
      </c>
      <c r="F202" s="65">
        <v>0</v>
      </c>
      <c r="G202" s="65">
        <v>0</v>
      </c>
      <c r="H202" s="65">
        <v>0</v>
      </c>
      <c r="I202" s="65">
        <v>0</v>
      </c>
      <c r="J202" s="65">
        <v>0</v>
      </c>
      <c r="K202" s="65">
        <v>1950.56</v>
      </c>
      <c r="L202" s="65">
        <v>1884.95</v>
      </c>
      <c r="M202" s="66">
        <v>2031.69</v>
      </c>
      <c r="N202" s="70">
        <v>2018</v>
      </c>
      <c r="O202" s="71">
        <v>2031.69</v>
      </c>
    </row>
    <row r="203" spans="1:15" x14ac:dyDescent="0.2">
      <c r="A203" s="63">
        <v>2</v>
      </c>
      <c r="B203" s="12" t="s">
        <v>3</v>
      </c>
      <c r="C203" s="43">
        <v>2111789</v>
      </c>
      <c r="D203" s="64" t="s">
        <v>351</v>
      </c>
      <c r="E203" s="65" t="s">
        <v>443</v>
      </c>
      <c r="F203" s="65" t="s">
        <v>443</v>
      </c>
      <c r="G203" s="65" t="s">
        <v>443</v>
      </c>
      <c r="H203" s="65" t="s">
        <v>443</v>
      </c>
      <c r="I203" s="65">
        <v>0</v>
      </c>
      <c r="J203" s="65">
        <v>0</v>
      </c>
      <c r="K203" s="65" t="s">
        <v>443</v>
      </c>
      <c r="L203" s="65" t="s">
        <v>443</v>
      </c>
      <c r="M203" s="66" t="s">
        <v>443</v>
      </c>
      <c r="N203" s="70">
        <v>2015</v>
      </c>
      <c r="O203" s="71">
        <v>0</v>
      </c>
    </row>
    <row r="204" spans="1:15" x14ac:dyDescent="0.2">
      <c r="A204" s="63">
        <v>15</v>
      </c>
      <c r="B204" s="12" t="s">
        <v>16</v>
      </c>
      <c r="C204" s="43">
        <v>2111805</v>
      </c>
      <c r="D204" s="64" t="s">
        <v>352</v>
      </c>
      <c r="E204" s="65" t="s">
        <v>443</v>
      </c>
      <c r="F204" s="65" t="s">
        <v>443</v>
      </c>
      <c r="G204" s="65" t="s">
        <v>443</v>
      </c>
      <c r="H204" s="65" t="s">
        <v>443</v>
      </c>
      <c r="I204" s="65" t="s">
        <v>443</v>
      </c>
      <c r="J204" s="65" t="s">
        <v>443</v>
      </c>
      <c r="K204" s="65" t="s">
        <v>443</v>
      </c>
      <c r="L204" s="65">
        <v>4</v>
      </c>
      <c r="M204" s="66">
        <v>4</v>
      </c>
      <c r="N204" s="70">
        <v>2018</v>
      </c>
      <c r="O204" s="71">
        <v>4</v>
      </c>
    </row>
    <row r="205" spans="1:15" x14ac:dyDescent="0.2">
      <c r="A205" s="63">
        <v>20</v>
      </c>
      <c r="B205" s="12" t="s">
        <v>19</v>
      </c>
      <c r="C205" s="43">
        <v>2111904</v>
      </c>
      <c r="D205" s="64" t="s">
        <v>353</v>
      </c>
      <c r="E205" s="65">
        <v>226.68</v>
      </c>
      <c r="F205" s="65">
        <v>0</v>
      </c>
      <c r="G205" s="65">
        <v>0</v>
      </c>
      <c r="H205" s="65">
        <v>0</v>
      </c>
      <c r="I205" s="65">
        <v>0</v>
      </c>
      <c r="J205" s="65">
        <v>0</v>
      </c>
      <c r="K205" s="65">
        <v>0</v>
      </c>
      <c r="L205" s="65">
        <v>128.87</v>
      </c>
      <c r="M205" s="66">
        <v>165.55</v>
      </c>
      <c r="N205" s="70">
        <v>2018</v>
      </c>
      <c r="O205" s="71">
        <v>165.55</v>
      </c>
    </row>
    <row r="206" spans="1:15" x14ac:dyDescent="0.2">
      <c r="A206" s="63">
        <v>21</v>
      </c>
      <c r="B206" s="12" t="s">
        <v>20</v>
      </c>
      <c r="C206" s="43">
        <v>2111953</v>
      </c>
      <c r="D206" s="64" t="s">
        <v>354</v>
      </c>
      <c r="E206" s="65">
        <v>202.49</v>
      </c>
      <c r="F206" s="65">
        <v>0</v>
      </c>
      <c r="G206" s="65">
        <v>0</v>
      </c>
      <c r="H206" s="65">
        <v>0</v>
      </c>
      <c r="I206" s="65">
        <v>0</v>
      </c>
      <c r="J206" s="65">
        <v>0</v>
      </c>
      <c r="K206" s="65">
        <v>0</v>
      </c>
      <c r="L206" s="65">
        <v>240.51</v>
      </c>
      <c r="M206" s="66">
        <v>335.83</v>
      </c>
      <c r="N206" s="70">
        <v>2018</v>
      </c>
      <c r="O206" s="71">
        <v>335.83</v>
      </c>
    </row>
    <row r="207" spans="1:15" x14ac:dyDescent="0.2">
      <c r="A207" s="63">
        <v>22</v>
      </c>
      <c r="B207" s="12" t="s">
        <v>21</v>
      </c>
      <c r="C207" s="43">
        <v>2112001</v>
      </c>
      <c r="D207" s="64" t="s">
        <v>355</v>
      </c>
      <c r="E207" s="65">
        <v>0</v>
      </c>
      <c r="F207" s="65">
        <v>0</v>
      </c>
      <c r="G207" s="65">
        <v>0</v>
      </c>
      <c r="H207" s="65">
        <v>0</v>
      </c>
      <c r="I207" s="65">
        <v>0</v>
      </c>
      <c r="J207" s="65">
        <v>0</v>
      </c>
      <c r="K207" s="65">
        <v>1001.03</v>
      </c>
      <c r="L207" s="65">
        <v>980.77</v>
      </c>
      <c r="M207" s="66">
        <v>992.33</v>
      </c>
      <c r="N207" s="70">
        <v>2018</v>
      </c>
      <c r="O207" s="71">
        <v>992.33</v>
      </c>
    </row>
    <row r="208" spans="1:15" x14ac:dyDescent="0.2">
      <c r="A208" s="63">
        <v>12</v>
      </c>
      <c r="B208" s="12" t="s">
        <v>13</v>
      </c>
      <c r="C208" s="43">
        <v>2112100</v>
      </c>
      <c r="D208" s="64" t="s">
        <v>356</v>
      </c>
      <c r="E208" s="65">
        <v>0</v>
      </c>
      <c r="F208" s="65">
        <v>0</v>
      </c>
      <c r="G208" s="65">
        <v>0</v>
      </c>
      <c r="H208" s="65">
        <v>0</v>
      </c>
      <c r="I208" s="65">
        <v>0</v>
      </c>
      <c r="J208" s="65">
        <v>0</v>
      </c>
      <c r="K208" s="65">
        <v>0</v>
      </c>
      <c r="L208" s="65">
        <v>0</v>
      </c>
      <c r="M208" s="66">
        <v>0</v>
      </c>
      <c r="N208" s="70">
        <v>2018</v>
      </c>
      <c r="O208" s="71">
        <v>0</v>
      </c>
    </row>
    <row r="209" spans="1:15" x14ac:dyDescent="0.2">
      <c r="A209" s="63">
        <v>18</v>
      </c>
      <c r="B209" s="12" t="s">
        <v>150</v>
      </c>
      <c r="C209" s="43">
        <v>2112209</v>
      </c>
      <c r="D209" s="64" t="s">
        <v>357</v>
      </c>
      <c r="E209" s="65">
        <v>15265</v>
      </c>
      <c r="F209" s="65">
        <v>0</v>
      </c>
      <c r="G209" s="65">
        <v>0</v>
      </c>
      <c r="H209" s="65">
        <v>0</v>
      </c>
      <c r="I209" s="65">
        <v>0</v>
      </c>
      <c r="J209" s="65">
        <v>10024.219999999999</v>
      </c>
      <c r="K209" s="65">
        <v>18089.759999999998</v>
      </c>
      <c r="L209" s="65">
        <v>15038.43</v>
      </c>
      <c r="M209" s="66">
        <v>15859.92</v>
      </c>
      <c r="N209" s="70">
        <v>2018</v>
      </c>
      <c r="O209" s="71">
        <v>15859.92</v>
      </c>
    </row>
    <row r="210" spans="1:15" x14ac:dyDescent="0.2">
      <c r="A210" s="63">
        <v>16</v>
      </c>
      <c r="B210" s="12" t="s">
        <v>149</v>
      </c>
      <c r="C210" s="43">
        <v>2112233</v>
      </c>
      <c r="D210" s="64" t="s">
        <v>358</v>
      </c>
      <c r="E210" s="65">
        <v>0</v>
      </c>
      <c r="F210" s="65">
        <v>0</v>
      </c>
      <c r="G210" s="65">
        <v>0</v>
      </c>
      <c r="H210" s="65">
        <v>0</v>
      </c>
      <c r="I210" s="65">
        <v>0</v>
      </c>
      <c r="J210" s="65">
        <v>0</v>
      </c>
      <c r="K210" s="65">
        <v>0</v>
      </c>
      <c r="L210" s="65">
        <v>0</v>
      </c>
      <c r="M210" s="66">
        <v>0</v>
      </c>
      <c r="N210" s="70">
        <v>2018</v>
      </c>
      <c r="O210" s="71">
        <v>0</v>
      </c>
    </row>
    <row r="211" spans="1:15" x14ac:dyDescent="0.2">
      <c r="A211" s="63">
        <v>10</v>
      </c>
      <c r="B211" s="12" t="s">
        <v>11</v>
      </c>
      <c r="C211" s="43">
        <v>2112274</v>
      </c>
      <c r="D211" s="64" t="s">
        <v>359</v>
      </c>
      <c r="E211" s="65">
        <v>0</v>
      </c>
      <c r="F211" s="65" t="s">
        <v>443</v>
      </c>
      <c r="G211" s="65" t="s">
        <v>443</v>
      </c>
      <c r="H211" s="65" t="s">
        <v>443</v>
      </c>
      <c r="I211" s="65">
        <v>0</v>
      </c>
      <c r="J211" s="65">
        <v>0</v>
      </c>
      <c r="K211" s="65">
        <v>66.87</v>
      </c>
      <c r="L211" s="65">
        <v>66.760000000000005</v>
      </c>
      <c r="M211" s="66">
        <v>66.37</v>
      </c>
      <c r="N211" s="70">
        <v>2018</v>
      </c>
      <c r="O211" s="71">
        <v>66.37</v>
      </c>
    </row>
    <row r="212" spans="1:15" x14ac:dyDescent="0.2">
      <c r="A212" s="63">
        <v>17</v>
      </c>
      <c r="B212" s="12" t="s">
        <v>17</v>
      </c>
      <c r="C212" s="43">
        <v>2112308</v>
      </c>
      <c r="D212" s="64" t="s">
        <v>360</v>
      </c>
      <c r="E212" s="65">
        <v>0</v>
      </c>
      <c r="F212" s="65">
        <v>0</v>
      </c>
      <c r="G212" s="65">
        <v>0</v>
      </c>
      <c r="H212" s="65">
        <v>0</v>
      </c>
      <c r="I212" s="65">
        <v>0</v>
      </c>
      <c r="J212" s="65">
        <v>0</v>
      </c>
      <c r="K212" s="65">
        <v>1779.56</v>
      </c>
      <c r="L212" s="65">
        <v>1779.56</v>
      </c>
      <c r="M212" s="66">
        <v>2531.9</v>
      </c>
      <c r="N212" s="70">
        <v>2018</v>
      </c>
      <c r="O212" s="71">
        <v>2531.9</v>
      </c>
    </row>
    <row r="213" spans="1:15" x14ac:dyDescent="0.2">
      <c r="A213" s="63">
        <v>6</v>
      </c>
      <c r="B213" s="12" t="s">
        <v>7</v>
      </c>
      <c r="C213" s="43">
        <v>2112407</v>
      </c>
      <c r="D213" s="64" t="s">
        <v>361</v>
      </c>
      <c r="E213" s="65" t="s">
        <v>443</v>
      </c>
      <c r="F213" s="65" t="s">
        <v>443</v>
      </c>
      <c r="G213" s="65" t="s">
        <v>443</v>
      </c>
      <c r="H213" s="65" t="s">
        <v>443</v>
      </c>
      <c r="I213" s="65" t="s">
        <v>443</v>
      </c>
      <c r="J213" s="65" t="s">
        <v>443</v>
      </c>
      <c r="K213" s="65" t="s">
        <v>443</v>
      </c>
      <c r="L213" s="65" t="s">
        <v>443</v>
      </c>
      <c r="M213" s="66">
        <v>0</v>
      </c>
      <c r="N213" s="70">
        <v>2018</v>
      </c>
      <c r="O213" s="71">
        <v>0</v>
      </c>
    </row>
    <row r="214" spans="1:15" x14ac:dyDescent="0.2">
      <c r="A214" s="63">
        <v>6</v>
      </c>
      <c r="B214" s="12" t="s">
        <v>7</v>
      </c>
      <c r="C214" s="43">
        <v>2112456</v>
      </c>
      <c r="D214" s="64" t="s">
        <v>362</v>
      </c>
      <c r="E214" s="65" t="s">
        <v>443</v>
      </c>
      <c r="F214" s="65" t="s">
        <v>443</v>
      </c>
      <c r="G214" s="65" t="s">
        <v>443</v>
      </c>
      <c r="H214" s="65" t="s">
        <v>443</v>
      </c>
      <c r="I214" s="65" t="s">
        <v>443</v>
      </c>
      <c r="J214" s="65" t="s">
        <v>443</v>
      </c>
      <c r="K214" s="65" t="s">
        <v>443</v>
      </c>
      <c r="L214" s="65" t="s">
        <v>443</v>
      </c>
      <c r="M214" s="66" t="s">
        <v>443</v>
      </c>
      <c r="N214" s="70"/>
      <c r="O214" s="71" t="s">
        <v>22</v>
      </c>
    </row>
    <row r="215" spans="1:15" x14ac:dyDescent="0.2">
      <c r="A215" s="63">
        <v>5</v>
      </c>
      <c r="B215" s="12" t="s">
        <v>6</v>
      </c>
      <c r="C215" s="43">
        <v>2112506</v>
      </c>
      <c r="D215" s="64" t="s">
        <v>363</v>
      </c>
      <c r="E215" s="65">
        <v>0</v>
      </c>
      <c r="F215" s="65">
        <v>0</v>
      </c>
      <c r="G215" s="65">
        <v>0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6">
        <v>0</v>
      </c>
      <c r="N215" s="70">
        <v>2018</v>
      </c>
      <c r="O215" s="71">
        <v>0</v>
      </c>
    </row>
    <row r="216" spans="1:15" x14ac:dyDescent="0.2">
      <c r="A216" s="63">
        <v>9</v>
      </c>
      <c r="B216" s="12" t="s">
        <v>10</v>
      </c>
      <c r="C216" s="43">
        <v>2112605</v>
      </c>
      <c r="D216" s="64" t="s">
        <v>364</v>
      </c>
      <c r="E216" s="65">
        <v>0</v>
      </c>
      <c r="F216" s="65">
        <v>0</v>
      </c>
      <c r="G216" s="65">
        <v>0</v>
      </c>
      <c r="H216" s="65">
        <v>0</v>
      </c>
      <c r="I216" s="65">
        <v>0</v>
      </c>
      <c r="J216" s="65">
        <v>0</v>
      </c>
      <c r="K216" s="65">
        <v>0</v>
      </c>
      <c r="L216" s="65">
        <v>0</v>
      </c>
      <c r="M216" s="66">
        <v>0</v>
      </c>
      <c r="N216" s="70">
        <v>2018</v>
      </c>
      <c r="O216" s="71">
        <v>0</v>
      </c>
    </row>
    <row r="217" spans="1:15" x14ac:dyDescent="0.2">
      <c r="A217" s="63">
        <v>8</v>
      </c>
      <c r="B217" s="12" t="s">
        <v>9</v>
      </c>
      <c r="C217" s="43">
        <v>2112704</v>
      </c>
      <c r="D217" s="64" t="s">
        <v>365</v>
      </c>
      <c r="E217" s="65">
        <v>0</v>
      </c>
      <c r="F217" s="65">
        <v>0</v>
      </c>
      <c r="G217" s="65">
        <v>1666.02</v>
      </c>
      <c r="H217" s="65">
        <v>0</v>
      </c>
      <c r="I217" s="65">
        <v>0</v>
      </c>
      <c r="J217" s="65">
        <v>0</v>
      </c>
      <c r="K217" s="65">
        <v>0</v>
      </c>
      <c r="L217" s="65">
        <v>0</v>
      </c>
      <c r="M217" s="66">
        <v>0</v>
      </c>
      <c r="N217" s="70">
        <v>2018</v>
      </c>
      <c r="O217" s="71">
        <v>0</v>
      </c>
    </row>
    <row r="218" spans="1:15" x14ac:dyDescent="0.2">
      <c r="A218" s="63">
        <v>7</v>
      </c>
      <c r="B218" s="12" t="s">
        <v>8</v>
      </c>
      <c r="C218" s="43">
        <v>2112803</v>
      </c>
      <c r="D218" s="64" t="s">
        <v>366</v>
      </c>
      <c r="E218" s="65" t="s">
        <v>443</v>
      </c>
      <c r="F218" s="65">
        <v>0</v>
      </c>
      <c r="G218" s="65">
        <v>0</v>
      </c>
      <c r="H218" s="65">
        <v>0</v>
      </c>
      <c r="I218" s="65">
        <v>0</v>
      </c>
      <c r="J218" s="65" t="s">
        <v>443</v>
      </c>
      <c r="K218" s="65" t="s">
        <v>443</v>
      </c>
      <c r="L218" s="65" t="s">
        <v>443</v>
      </c>
      <c r="M218" s="66" t="s">
        <v>443</v>
      </c>
      <c r="N218" s="70">
        <v>2014</v>
      </c>
      <c r="O218" s="71">
        <v>0</v>
      </c>
    </row>
    <row r="219" spans="1:15" x14ac:dyDescent="0.2">
      <c r="A219" s="63">
        <v>19</v>
      </c>
      <c r="B219" s="12" t="s">
        <v>18</v>
      </c>
      <c r="C219" s="43">
        <v>2112852</v>
      </c>
      <c r="D219" s="64" t="s">
        <v>367</v>
      </c>
      <c r="E219" s="65" t="s">
        <v>443</v>
      </c>
      <c r="F219" s="65" t="s">
        <v>443</v>
      </c>
      <c r="G219" s="65" t="s">
        <v>443</v>
      </c>
      <c r="H219" s="65" t="s">
        <v>443</v>
      </c>
      <c r="I219" s="65" t="s">
        <v>443</v>
      </c>
      <c r="J219" s="65" t="s">
        <v>443</v>
      </c>
      <c r="K219" s="65">
        <v>0</v>
      </c>
      <c r="L219" s="65">
        <v>0</v>
      </c>
      <c r="M219" s="66">
        <v>0</v>
      </c>
      <c r="N219" s="70">
        <v>2018</v>
      </c>
      <c r="O219" s="71">
        <v>0</v>
      </c>
    </row>
    <row r="220" spans="1:15" x14ac:dyDescent="0.2">
      <c r="A220" s="63">
        <v>7</v>
      </c>
      <c r="B220" s="12" t="s">
        <v>8</v>
      </c>
      <c r="C220" s="43">
        <v>2112902</v>
      </c>
      <c r="D220" s="64" t="s">
        <v>368</v>
      </c>
      <c r="E220" s="65">
        <v>0</v>
      </c>
      <c r="F220" s="65">
        <v>0</v>
      </c>
      <c r="G220" s="65">
        <v>0</v>
      </c>
      <c r="H220" s="65">
        <v>0</v>
      </c>
      <c r="I220" s="65">
        <v>0</v>
      </c>
      <c r="J220" s="65">
        <v>0</v>
      </c>
      <c r="K220" s="65">
        <v>335.45</v>
      </c>
      <c r="L220" s="65">
        <v>313.69</v>
      </c>
      <c r="M220" s="66">
        <v>296.39999999999998</v>
      </c>
      <c r="N220" s="70">
        <v>2018</v>
      </c>
      <c r="O220" s="71">
        <v>296.39999999999998</v>
      </c>
    </row>
    <row r="221" spans="1:15" x14ac:dyDescent="0.2">
      <c r="A221" s="63">
        <v>11</v>
      </c>
      <c r="B221" s="12" t="s">
        <v>12</v>
      </c>
      <c r="C221" s="43">
        <v>2113009</v>
      </c>
      <c r="D221" s="64" t="s">
        <v>369</v>
      </c>
      <c r="E221" s="65">
        <v>0</v>
      </c>
      <c r="F221" s="65">
        <v>0</v>
      </c>
      <c r="G221" s="65">
        <v>658.57</v>
      </c>
      <c r="H221" s="65">
        <v>0</v>
      </c>
      <c r="I221" s="65">
        <v>0</v>
      </c>
      <c r="J221" s="65">
        <v>0</v>
      </c>
      <c r="K221" s="65">
        <v>499.89</v>
      </c>
      <c r="L221" s="65">
        <v>483.48</v>
      </c>
      <c r="M221" s="66">
        <v>487.97</v>
      </c>
      <c r="N221" s="70">
        <v>2018</v>
      </c>
      <c r="O221" s="71">
        <v>487.97</v>
      </c>
    </row>
    <row r="222" spans="1:15" x14ac:dyDescent="0.2">
      <c r="A222" s="73">
        <v>10</v>
      </c>
      <c r="B222" s="74" t="s">
        <v>11</v>
      </c>
      <c r="C222" s="75">
        <v>2114007</v>
      </c>
      <c r="D222" s="76" t="s">
        <v>370</v>
      </c>
      <c r="E222" s="77">
        <v>0</v>
      </c>
      <c r="F222" s="77">
        <v>0</v>
      </c>
      <c r="G222" s="77">
        <v>0</v>
      </c>
      <c r="H222" s="77">
        <v>0</v>
      </c>
      <c r="I222" s="77">
        <v>1058.1099999999999</v>
      </c>
      <c r="J222" s="77">
        <v>0</v>
      </c>
      <c r="K222" s="77">
        <v>1423.69</v>
      </c>
      <c r="L222" s="77">
        <v>1440.44</v>
      </c>
      <c r="M222" s="77">
        <v>1423.77</v>
      </c>
      <c r="N222" s="78">
        <v>2018</v>
      </c>
      <c r="O222" s="79">
        <v>1423.77</v>
      </c>
    </row>
    <row r="223" spans="1:15" x14ac:dyDescent="0.2">
      <c r="A223" s="10" t="s">
        <v>448</v>
      </c>
    </row>
    <row r="224" spans="1:15" x14ac:dyDescent="0.2">
      <c r="A224" s="81" t="s">
        <v>496</v>
      </c>
    </row>
  </sheetData>
  <mergeCells count="2">
    <mergeCell ref="A3:O3"/>
    <mergeCell ref="Q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Sumário</vt:lpstr>
      <vt:lpstr>Regiões de Desenvolvimento</vt:lpstr>
      <vt:lpstr>AB.1</vt:lpstr>
      <vt:lpstr>AB.2</vt:lpstr>
      <vt:lpstr>AB.3</vt:lpstr>
      <vt:lpstr>AB.4</vt:lpstr>
      <vt:lpstr>AB.5</vt:lpstr>
      <vt:lpstr>AB.6</vt:lpstr>
      <vt:lpstr>AB.7</vt:lpstr>
      <vt:lpstr>AB.8</vt:lpstr>
      <vt:lpstr>ES.1</vt:lpstr>
      <vt:lpstr>ES.2</vt:lpstr>
      <vt:lpstr>ES.3</vt:lpstr>
      <vt:lpstr>ES.4</vt:lpstr>
      <vt:lpstr>ES.5</vt:lpstr>
      <vt:lpstr>RS.1 </vt:lpstr>
      <vt:lpstr>RS.2 </vt:lpstr>
      <vt:lpstr>RS.3 </vt:lpstr>
      <vt:lpstr>RS.4 </vt:lpstr>
      <vt:lpstr>RS.5 </vt:lpstr>
      <vt:lpstr>RS.6</vt:lpstr>
      <vt:lpstr>RS.7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 Thais Teixeira Povoas</dc:creator>
  <cp:lastModifiedBy>Maysa Thais Teixeira Povoas</cp:lastModifiedBy>
  <dcterms:created xsi:type="dcterms:W3CDTF">2019-09-20T17:33:43Z</dcterms:created>
  <dcterms:modified xsi:type="dcterms:W3CDTF">2020-09-30T19:06:41Z</dcterms:modified>
</cp:coreProperties>
</file>